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41" sheetId="1" r:id="rId1"/>
  </sheets>
  <definedNames>
    <definedName name="_Regression_Int" localSheetId="0" hidden="1">1</definedName>
    <definedName name="A_IMPRESIÓN_IM">'CUAD1941'!$A$1:$M$55</definedName>
    <definedName name="_xlnm.Print_Area" localSheetId="0">'CUAD1941'!$A$1:$M$56</definedName>
    <definedName name="Imprimir_área_IM" localSheetId="0">'CUAD1941'!$A$1:$M$56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<sst xmlns="http://schemas.openxmlformats.org/spreadsheetml/2006/main" count="324" uniqueCount="58">
  <si>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</si>
  <si>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</si>
  <si>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</si>
  <si>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</si>
  <si>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</si>
  <si>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</si>
  <si>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</si>
  <si>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</si>
  <si>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</si>
  <si>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</si>
  <si>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</si>
  <si>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</si>
  <si>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</si>
  <si>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</si>
  <si>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</si>
  <si>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</si>
  <si>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</si>
  <si>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</si>
  <si>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</si>
  <si>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</si>
  <si>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</si>
  <si>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</si>
  <si>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</si>
  <si>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</si>
  <si>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</si>
  <si>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</si>
  <si>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</si>
  <si>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</si>
  <si>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</si>
  <si>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</si>
  <si>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</si>
  <si>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</si>
  <si>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</si>
  <si>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</si>
  <si>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</si>
  <si>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</si>
  <si>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</si>
  <si>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</si>
  <si>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</si>
  <si>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</si>
  <si>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</si>
  <si>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</si>
  <si>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</si>
  <si>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</si>
  <si>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</si>
  <si>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</si>
  <si>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</si>
  <si>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</si>
  <si>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</si>
  <si>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</si>
  <si>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</si>
  <si>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</si>
  <si>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</si>
  <si>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</si>
  <si>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</si>
  <si>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</si>
  <si>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 xml:space="preserve"> ANUARIO ESTADISTICO 2001</t>
  </si>
  <si>
    <t xml:space="preserve"> 19.41  DOSIS APLICADAS DE TOXOIDE DIFTERICO EN SEMANAS NACIONALES DE VACUNACION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</si>
</sst>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0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955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4.625" style="0" customWidth="1"/>
    <col min="4" max="11" width="13.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12" t="s">
        <v>56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12" t="s">
        <v>57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3"/>
      <c r="O6" s="3"/>
      <c r="P6" s="3"/>
    </row>
    <row r="7" spans="1:16" ht="12.75">
      <c r="A7" s="3"/>
      <c r="B7" s="3"/>
      <c r="C7" s="3"/>
      <c r="D7" s="13" t="s">
        <v>0</v>
      </c>
      <c r="E7" s="13"/>
      <c r="F7" s="13"/>
      <c r="G7" s="3"/>
      <c r="H7" s="3"/>
      <c r="I7" s="5" t="s">
        <v>1</v>
      </c>
      <c r="J7" s="4" t="s">
        <v>2</v>
      </c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4" t="s">
        <v>3</v>
      </c>
      <c r="I8" s="5" t="s">
        <v>4</v>
      </c>
      <c r="J8" s="4" t="s">
        <v>5</v>
      </c>
      <c r="K8" s="4" t="s">
        <v>6</v>
      </c>
      <c r="L8" s="3"/>
      <c r="M8" s="3"/>
      <c r="N8" s="3"/>
      <c r="O8" s="3"/>
      <c r="P8" s="3"/>
    </row>
    <row r="9" spans="1:16" ht="12.75">
      <c r="A9" s="3"/>
      <c r="B9" s="4" t="s">
        <v>7</v>
      </c>
      <c r="C9" s="3"/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5" t="s">
        <v>13</v>
      </c>
      <c r="J9" s="4" t="s">
        <v>14</v>
      </c>
      <c r="K9" s="4" t="s">
        <v>15</v>
      </c>
      <c r="L9" s="3"/>
      <c r="M9" s="3"/>
      <c r="N9" s="3"/>
      <c r="O9" s="3"/>
      <c r="P9" s="3"/>
    </row>
    <row r="10" spans="1:16" ht="12.75">
      <c r="A10" s="3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4" t="s">
        <v>16</v>
      </c>
      <c r="C12" s="3"/>
      <c r="D12" s="6">
        <f aca="true" t="shared" si="0" ref="D12:I12">D14+D21</f>
        <v>112738</v>
      </c>
      <c r="E12" s="6">
        <f t="shared" si="0"/>
        <v>109199</v>
      </c>
      <c r="F12" s="6">
        <f t="shared" si="0"/>
        <v>194869</v>
      </c>
      <c r="G12" s="6">
        <f t="shared" si="0"/>
        <v>410513</v>
      </c>
      <c r="H12" s="6">
        <f t="shared" si="0"/>
        <v>416806</v>
      </c>
      <c r="I12" s="6">
        <f t="shared" si="0"/>
        <v>416806</v>
      </c>
      <c r="J12" s="7">
        <f>IF(H12=0,0,((+H12/G12)*100))</f>
        <v>101.53295997934293</v>
      </c>
      <c r="K12" s="7">
        <f>IF(I12=0,0,((+I12/G12)*100))</f>
        <v>101.53295997934293</v>
      </c>
      <c r="L12" s="3"/>
      <c r="M12" s="3"/>
      <c r="N12" s="3"/>
      <c r="O12" s="3"/>
      <c r="P12" s="3"/>
    </row>
    <row r="13" spans="1:16" ht="12.75">
      <c r="A13" s="3"/>
      <c r="B13" s="3"/>
      <c r="C13" s="3"/>
      <c r="D13" s="8" t="s">
        <v>17</v>
      </c>
      <c r="E13" s="6"/>
      <c r="F13" s="6"/>
      <c r="G13" s="6"/>
      <c r="H13" s="6"/>
      <c r="I13" s="6"/>
      <c r="J13" s="9"/>
      <c r="K13" s="6"/>
      <c r="L13" s="3"/>
      <c r="M13" s="3"/>
      <c r="N13" s="3"/>
      <c r="O13" s="3"/>
      <c r="P13" s="3"/>
    </row>
    <row r="14" spans="1:16" ht="12.75">
      <c r="A14" s="3"/>
      <c r="B14" s="4" t="s">
        <v>18</v>
      </c>
      <c r="C14" s="3"/>
      <c r="D14" s="6">
        <f aca="true" t="shared" si="1" ref="D14:I14">SUM(D16:D19)</f>
        <v>10451</v>
      </c>
      <c r="E14" s="6">
        <f t="shared" si="1"/>
        <v>11087</v>
      </c>
      <c r="F14" s="6">
        <f t="shared" si="1"/>
        <v>16267</v>
      </c>
      <c r="G14" s="6">
        <f t="shared" si="1"/>
        <v>38381</v>
      </c>
      <c r="H14" s="6">
        <f t="shared" si="1"/>
        <v>37805</v>
      </c>
      <c r="I14" s="6">
        <f t="shared" si="1"/>
        <v>37805</v>
      </c>
      <c r="J14" s="7">
        <f>IF(H14=0,0,((+H14/G14)*100))</f>
        <v>98.49925744509001</v>
      </c>
      <c r="K14" s="7">
        <f>IF(I14=0,0,((+I14/G14)*100))</f>
        <v>98.49925744509001</v>
      </c>
      <c r="L14" s="3"/>
      <c r="M14" s="3"/>
      <c r="N14" s="3"/>
      <c r="O14" s="3"/>
      <c r="P14" s="3"/>
    </row>
    <row r="15" spans="1:16" ht="12.75">
      <c r="A15" s="3"/>
      <c r="B15" s="3"/>
      <c r="C15" s="3"/>
      <c r="D15" s="8" t="s">
        <v>17</v>
      </c>
      <c r="E15" s="6"/>
      <c r="F15" s="6"/>
      <c r="G15" s="6"/>
      <c r="H15" s="6"/>
      <c r="I15" s="6"/>
      <c r="J15" s="7"/>
      <c r="K15" s="7"/>
      <c r="L15" s="3"/>
      <c r="M15" s="3"/>
      <c r="N15" s="3"/>
      <c r="O15" s="3"/>
      <c r="P15" s="3"/>
    </row>
    <row r="16" spans="1:16" ht="12.75">
      <c r="A16" s="3"/>
      <c r="B16" s="4" t="s">
        <v>19</v>
      </c>
      <c r="C16" s="3"/>
      <c r="D16" s="6">
        <v>2619</v>
      </c>
      <c r="E16" s="6">
        <v>2553</v>
      </c>
      <c r="F16" s="6">
        <v>3855</v>
      </c>
      <c r="G16" s="6">
        <v>10184</v>
      </c>
      <c r="H16" s="6">
        <f>SUM(D16:F16)</f>
        <v>9027</v>
      </c>
      <c r="I16" s="6">
        <v>9027</v>
      </c>
      <c r="J16" s="7">
        <f>IF(H16=0,0,((+H16/G16)*100))</f>
        <v>88.63904163393559</v>
      </c>
      <c r="K16" s="7">
        <f>IF(I16=0,0,((+I16/G16)*100))</f>
        <v>88.63904163393559</v>
      </c>
      <c r="L16" s="3"/>
      <c r="M16" s="3"/>
      <c r="N16" s="3"/>
      <c r="O16" s="3"/>
      <c r="P16" s="3"/>
    </row>
    <row r="17" spans="1:16" ht="12.75">
      <c r="A17" s="3"/>
      <c r="B17" s="4" t="s">
        <v>20</v>
      </c>
      <c r="C17" s="3"/>
      <c r="D17" s="6">
        <v>3202</v>
      </c>
      <c r="E17" s="6">
        <v>3125</v>
      </c>
      <c r="F17" s="6">
        <v>4065</v>
      </c>
      <c r="G17" s="6">
        <v>10290</v>
      </c>
      <c r="H17" s="6">
        <f>SUM(D17:F17)</f>
        <v>10392</v>
      </c>
      <c r="I17" s="6">
        <v>10392</v>
      </c>
      <c r="J17" s="7">
        <f>IF(H17=0,0,((+H17/G17)*100))</f>
        <v>100.99125364431487</v>
      </c>
      <c r="K17" s="7">
        <f>IF(I17=0,0,((+I17/G17)*100))</f>
        <v>100.99125364431487</v>
      </c>
      <c r="L17" s="3"/>
      <c r="M17" s="3"/>
      <c r="N17" s="3"/>
      <c r="O17" s="3"/>
      <c r="P17" s="3"/>
    </row>
    <row r="18" spans="1:16" ht="12.75">
      <c r="A18" s="3"/>
      <c r="B18" s="4" t="s">
        <v>21</v>
      </c>
      <c r="C18" s="3"/>
      <c r="D18" s="6">
        <v>3638</v>
      </c>
      <c r="E18" s="6">
        <v>4139</v>
      </c>
      <c r="F18" s="6">
        <v>5567</v>
      </c>
      <c r="G18" s="6">
        <v>12748</v>
      </c>
      <c r="H18" s="6">
        <f>SUM(D18:F18)</f>
        <v>13344</v>
      </c>
      <c r="I18" s="6">
        <v>13344</v>
      </c>
      <c r="J18" s="7">
        <f>IF(H18=0,0,((+H18/G18)*100))</f>
        <v>104.67524317540007</v>
      </c>
      <c r="K18" s="7">
        <f>IF(I18=0,0,((+I18/G18)*100))</f>
        <v>104.67524317540007</v>
      </c>
      <c r="L18" s="3"/>
      <c r="M18" s="3"/>
      <c r="N18" s="3"/>
      <c r="O18" s="3"/>
      <c r="P18" s="3"/>
    </row>
    <row r="19" spans="1:16" ht="12.75">
      <c r="A19" s="3"/>
      <c r="B19" s="4" t="s">
        <v>22</v>
      </c>
      <c r="C19" s="3"/>
      <c r="D19" s="6">
        <v>992</v>
      </c>
      <c r="E19" s="6">
        <v>1270</v>
      </c>
      <c r="F19" s="6">
        <v>2780</v>
      </c>
      <c r="G19" s="6">
        <v>5159</v>
      </c>
      <c r="H19" s="6">
        <f>SUM(D19:F19)</f>
        <v>5042</v>
      </c>
      <c r="I19" s="6">
        <v>5042</v>
      </c>
      <c r="J19" s="7">
        <f>IF(H19=0,0,((+H19/G19)*100))</f>
        <v>97.73211862764101</v>
      </c>
      <c r="K19" s="7">
        <f>IF(I19=0,0,((+I19/G19)*100))</f>
        <v>97.73211862764101</v>
      </c>
      <c r="L19" s="3"/>
      <c r="M19" s="3"/>
      <c r="N19" s="3"/>
      <c r="O19" s="3"/>
      <c r="P19" s="3"/>
    </row>
    <row r="20" spans="1:16" ht="12.75">
      <c r="A20" s="3"/>
      <c r="B20" s="3"/>
      <c r="C20" s="3"/>
      <c r="D20" s="6"/>
      <c r="E20" s="6"/>
      <c r="F20" s="6"/>
      <c r="G20" s="6"/>
      <c r="H20" s="6"/>
      <c r="I20" s="6"/>
      <c r="J20" s="9"/>
      <c r="K20" s="9"/>
      <c r="L20" s="3"/>
      <c r="M20" s="3"/>
      <c r="N20" s="3"/>
      <c r="O20" s="3"/>
      <c r="P20" s="3"/>
    </row>
    <row r="21" spans="1:16" ht="12.75">
      <c r="A21" s="3"/>
      <c r="B21" s="4" t="s">
        <v>23</v>
      </c>
      <c r="C21" s="3"/>
      <c r="D21" s="6">
        <f aca="true" t="shared" si="2" ref="D21:I21">SUM(D23:D53)</f>
        <v>102287</v>
      </c>
      <c r="E21" s="6">
        <f t="shared" si="2"/>
        <v>98112</v>
      </c>
      <c r="F21" s="6">
        <f t="shared" si="2"/>
        <v>178602</v>
      </c>
      <c r="G21" s="6">
        <f t="shared" si="2"/>
        <v>372132</v>
      </c>
      <c r="H21" s="6">
        <f t="shared" si="2"/>
        <v>379001</v>
      </c>
      <c r="I21" s="6">
        <f t="shared" si="2"/>
        <v>379001</v>
      </c>
      <c r="J21" s="7">
        <f>IF(H21=0,0,((+H21/G21)*100))</f>
        <v>101.84585039717089</v>
      </c>
      <c r="K21" s="7">
        <f>IF(I21=0,0,((+I21/G21)*100))</f>
        <v>101.84585039717089</v>
      </c>
      <c r="L21" s="3"/>
      <c r="M21" s="3"/>
      <c r="N21" s="3"/>
      <c r="O21" s="3"/>
      <c r="P21" s="3"/>
    </row>
    <row r="22" spans="1:16" ht="12.75">
      <c r="A22" s="3"/>
      <c r="B22" s="3"/>
      <c r="C22" s="3"/>
      <c r="D22" s="6"/>
      <c r="E22" s="6"/>
      <c r="F22" s="6"/>
      <c r="G22" s="6"/>
      <c r="H22" s="6"/>
      <c r="I22" s="6"/>
      <c r="J22" s="9"/>
      <c r="K22" s="9"/>
      <c r="L22" s="3"/>
      <c r="M22" s="3"/>
      <c r="N22" s="3"/>
      <c r="O22" s="3"/>
      <c r="P22" s="3"/>
    </row>
    <row r="23" spans="1:16" ht="12.75">
      <c r="A23" s="3"/>
      <c r="B23" s="4" t="s">
        <v>24</v>
      </c>
      <c r="C23" s="3"/>
      <c r="D23" s="6">
        <v>130</v>
      </c>
      <c r="E23" s="6">
        <v>200</v>
      </c>
      <c r="F23" s="6">
        <v>1071</v>
      </c>
      <c r="G23" s="6">
        <v>1945</v>
      </c>
      <c r="H23" s="6">
        <f aca="true" t="shared" si="3" ref="H23:H53">SUM(D23:F23)</f>
        <v>1401</v>
      </c>
      <c r="I23" s="6">
        <v>1401</v>
      </c>
      <c r="J23" s="7">
        <f aca="true" t="shared" si="4" ref="J23:J53">IF(H23=0,0,((+H23/G23)*100))</f>
        <v>72.03084832904885</v>
      </c>
      <c r="K23" s="7">
        <f aca="true" t="shared" si="5" ref="K23:K53">IF(I23=0,0,((+I23/G23)*100))</f>
        <v>72.03084832904885</v>
      </c>
      <c r="L23" s="3"/>
      <c r="M23" s="3"/>
      <c r="N23" s="3"/>
      <c r="O23" s="3"/>
      <c r="P23" s="3"/>
    </row>
    <row r="24" spans="1:16" ht="12.75">
      <c r="A24" s="3"/>
      <c r="B24" s="4" t="s">
        <v>25</v>
      </c>
      <c r="C24" s="3"/>
      <c r="D24" s="6">
        <v>3747</v>
      </c>
      <c r="E24" s="6">
        <v>2792</v>
      </c>
      <c r="F24" s="6">
        <v>3584</v>
      </c>
      <c r="G24" s="6">
        <v>9500</v>
      </c>
      <c r="H24" s="6">
        <f t="shared" si="3"/>
        <v>10123</v>
      </c>
      <c r="I24" s="6">
        <v>10123</v>
      </c>
      <c r="J24" s="7">
        <f t="shared" si="4"/>
        <v>106.5578947368421</v>
      </c>
      <c r="K24" s="7">
        <f t="shared" si="5"/>
        <v>106.5578947368421</v>
      </c>
      <c r="L24" s="3"/>
      <c r="M24" s="3"/>
      <c r="N24" s="3"/>
      <c r="O24" s="3"/>
      <c r="P24" s="3"/>
    </row>
    <row r="25" spans="1:16" ht="12.75">
      <c r="A25" s="3"/>
      <c r="B25" s="4" t="s">
        <v>26</v>
      </c>
      <c r="C25" s="3"/>
      <c r="D25" s="6">
        <v>171</v>
      </c>
      <c r="E25" s="6">
        <v>227</v>
      </c>
      <c r="F25" s="6">
        <v>821</v>
      </c>
      <c r="G25" s="6">
        <v>1300</v>
      </c>
      <c r="H25" s="6">
        <f t="shared" si="3"/>
        <v>1219</v>
      </c>
      <c r="I25" s="6">
        <v>1219</v>
      </c>
      <c r="J25" s="7">
        <f t="shared" si="4"/>
        <v>93.76923076923077</v>
      </c>
      <c r="K25" s="7">
        <f t="shared" si="5"/>
        <v>93.76923076923077</v>
      </c>
      <c r="L25" s="3"/>
      <c r="M25" s="3"/>
      <c r="N25" s="3"/>
      <c r="O25" s="3"/>
      <c r="P25" s="3"/>
    </row>
    <row r="26" spans="1:16" ht="12.75">
      <c r="A26" s="3"/>
      <c r="B26" s="4" t="s">
        <v>27</v>
      </c>
      <c r="C26" s="3"/>
      <c r="D26" s="6">
        <v>500</v>
      </c>
      <c r="E26" s="6">
        <v>500</v>
      </c>
      <c r="F26" s="6">
        <v>1000</v>
      </c>
      <c r="G26" s="6">
        <v>2000</v>
      </c>
      <c r="H26" s="6">
        <f t="shared" si="3"/>
        <v>2000</v>
      </c>
      <c r="I26" s="6">
        <v>2000</v>
      </c>
      <c r="J26" s="7">
        <f t="shared" si="4"/>
        <v>100</v>
      </c>
      <c r="K26" s="7">
        <f t="shared" si="5"/>
        <v>100</v>
      </c>
      <c r="L26" s="3"/>
      <c r="M26" s="3"/>
      <c r="N26" s="3"/>
      <c r="O26" s="3"/>
      <c r="P26" s="3"/>
    </row>
    <row r="27" spans="1:16" ht="12.75">
      <c r="A27" s="3"/>
      <c r="B27" s="4" t="s">
        <v>28</v>
      </c>
      <c r="C27" s="3"/>
      <c r="D27" s="6">
        <v>1276</v>
      </c>
      <c r="E27" s="6">
        <v>2711</v>
      </c>
      <c r="F27" s="6">
        <v>5389</v>
      </c>
      <c r="G27" s="6">
        <v>8658</v>
      </c>
      <c r="H27" s="6">
        <f t="shared" si="3"/>
        <v>9376</v>
      </c>
      <c r="I27" s="6">
        <v>9376</v>
      </c>
      <c r="J27" s="7">
        <f t="shared" si="4"/>
        <v>108.2929082929083</v>
      </c>
      <c r="K27" s="7">
        <f t="shared" si="5"/>
        <v>108.2929082929083</v>
      </c>
      <c r="L27" s="3"/>
      <c r="M27" s="3"/>
      <c r="N27" s="3"/>
      <c r="O27" s="3"/>
      <c r="P27" s="3"/>
    </row>
    <row r="28" spans="1:16" ht="12.75">
      <c r="A28" s="3"/>
      <c r="B28" s="4" t="s">
        <v>29</v>
      </c>
      <c r="C28" s="3"/>
      <c r="D28" s="6">
        <v>1381</v>
      </c>
      <c r="E28" s="6">
        <v>1296</v>
      </c>
      <c r="F28" s="6">
        <v>1363</v>
      </c>
      <c r="G28" s="6">
        <v>3927</v>
      </c>
      <c r="H28" s="6">
        <f t="shared" si="3"/>
        <v>4040</v>
      </c>
      <c r="I28" s="6">
        <v>4040</v>
      </c>
      <c r="J28" s="7">
        <f t="shared" si="4"/>
        <v>102.87751464222052</v>
      </c>
      <c r="K28" s="7">
        <f t="shared" si="5"/>
        <v>102.87751464222052</v>
      </c>
      <c r="L28" s="3"/>
      <c r="M28" s="3"/>
      <c r="N28" s="3"/>
      <c r="O28" s="3"/>
      <c r="P28" s="3"/>
    </row>
    <row r="29" spans="1:16" ht="12.75">
      <c r="A29" s="3"/>
      <c r="B29" s="4" t="s">
        <v>30</v>
      </c>
      <c r="C29" s="3"/>
      <c r="D29" s="6">
        <v>2199</v>
      </c>
      <c r="E29" s="6">
        <v>557</v>
      </c>
      <c r="F29" s="6">
        <v>5009</v>
      </c>
      <c r="G29" s="6">
        <v>10809</v>
      </c>
      <c r="H29" s="6">
        <f t="shared" si="3"/>
        <v>7765</v>
      </c>
      <c r="I29" s="6">
        <v>7765</v>
      </c>
      <c r="J29" s="7">
        <f t="shared" si="4"/>
        <v>71.83828291238783</v>
      </c>
      <c r="K29" s="7">
        <f t="shared" si="5"/>
        <v>71.83828291238783</v>
      </c>
      <c r="L29" s="3"/>
      <c r="M29" s="3"/>
      <c r="N29" s="3"/>
      <c r="O29" s="3"/>
      <c r="P29" s="3"/>
    </row>
    <row r="30" spans="1:16" ht="12.75">
      <c r="A30" s="3"/>
      <c r="B30" s="4" t="s">
        <v>31</v>
      </c>
      <c r="C30" s="3"/>
      <c r="D30" s="6">
        <v>10593</v>
      </c>
      <c r="E30" s="6">
        <v>11638</v>
      </c>
      <c r="F30" s="6">
        <v>11103</v>
      </c>
      <c r="G30" s="6">
        <v>32868</v>
      </c>
      <c r="H30" s="6">
        <f t="shared" si="3"/>
        <v>33334</v>
      </c>
      <c r="I30" s="6">
        <v>33334</v>
      </c>
      <c r="J30" s="7">
        <f t="shared" si="4"/>
        <v>101.41779238164781</v>
      </c>
      <c r="K30" s="7">
        <f t="shared" si="5"/>
        <v>101.41779238164781</v>
      </c>
      <c r="L30" s="3"/>
      <c r="M30" s="3"/>
      <c r="N30" s="3"/>
      <c r="O30" s="3"/>
      <c r="P30" s="3"/>
    </row>
    <row r="31" spans="1:16" ht="12.75">
      <c r="A31" s="3"/>
      <c r="B31" s="4" t="s">
        <v>32</v>
      </c>
      <c r="C31" s="3"/>
      <c r="D31" s="6">
        <v>885</v>
      </c>
      <c r="E31" s="6">
        <v>919</v>
      </c>
      <c r="F31" s="6">
        <v>2704</v>
      </c>
      <c r="G31" s="6">
        <v>4461</v>
      </c>
      <c r="H31" s="6">
        <f t="shared" si="3"/>
        <v>4508</v>
      </c>
      <c r="I31" s="6">
        <v>4508</v>
      </c>
      <c r="J31" s="7">
        <f t="shared" si="4"/>
        <v>101.0535754315176</v>
      </c>
      <c r="K31" s="7">
        <f t="shared" si="5"/>
        <v>101.0535754315176</v>
      </c>
      <c r="L31" s="3"/>
      <c r="M31" s="3"/>
      <c r="N31" s="3"/>
      <c r="O31" s="3"/>
      <c r="P31" s="3"/>
    </row>
    <row r="32" spans="1:16" ht="12.75">
      <c r="A32" s="3"/>
      <c r="B32" s="4" t="s">
        <v>33</v>
      </c>
      <c r="C32" s="3"/>
      <c r="D32" s="6">
        <v>3280</v>
      </c>
      <c r="E32" s="6">
        <v>3681</v>
      </c>
      <c r="F32" s="6">
        <v>22184</v>
      </c>
      <c r="G32" s="6">
        <v>23245</v>
      </c>
      <c r="H32" s="6">
        <f t="shared" si="3"/>
        <v>29145</v>
      </c>
      <c r="I32" s="6">
        <v>29145</v>
      </c>
      <c r="J32" s="7">
        <f t="shared" si="4"/>
        <v>125.38180253818025</v>
      </c>
      <c r="K32" s="7">
        <f t="shared" si="5"/>
        <v>125.38180253818025</v>
      </c>
      <c r="L32" s="3"/>
      <c r="M32" s="3"/>
      <c r="N32" s="3"/>
      <c r="O32" s="3"/>
      <c r="P32" s="3"/>
    </row>
    <row r="33" spans="1:16" ht="12.75">
      <c r="A33" s="3"/>
      <c r="B33" s="4" t="s">
        <v>34</v>
      </c>
      <c r="C33" s="3"/>
      <c r="D33" s="6">
        <v>10695</v>
      </c>
      <c r="E33" s="6">
        <v>6718</v>
      </c>
      <c r="F33" s="6">
        <v>11907</v>
      </c>
      <c r="G33" s="6">
        <v>23430</v>
      </c>
      <c r="H33" s="6">
        <f t="shared" si="3"/>
        <v>29320</v>
      </c>
      <c r="I33" s="6">
        <v>29320</v>
      </c>
      <c r="J33" s="7">
        <f t="shared" si="4"/>
        <v>125.13871105420402</v>
      </c>
      <c r="K33" s="7">
        <f t="shared" si="5"/>
        <v>125.13871105420402</v>
      </c>
      <c r="L33" s="3"/>
      <c r="M33" s="3"/>
      <c r="N33" s="3"/>
      <c r="O33" s="3"/>
      <c r="P33" s="3"/>
    </row>
    <row r="34" spans="1:16" ht="12.75">
      <c r="A34" s="3"/>
      <c r="B34" s="4" t="s">
        <v>35</v>
      </c>
      <c r="C34" s="3"/>
      <c r="D34" s="6">
        <v>2436</v>
      </c>
      <c r="E34" s="6">
        <v>2432</v>
      </c>
      <c r="F34" s="6">
        <v>4617</v>
      </c>
      <c r="G34" s="6">
        <v>9780</v>
      </c>
      <c r="H34" s="6">
        <f t="shared" si="3"/>
        <v>9485</v>
      </c>
      <c r="I34" s="6">
        <v>9485</v>
      </c>
      <c r="J34" s="7">
        <f t="shared" si="4"/>
        <v>96.98364008179959</v>
      </c>
      <c r="K34" s="7">
        <f t="shared" si="5"/>
        <v>96.98364008179959</v>
      </c>
      <c r="L34" s="3"/>
      <c r="M34" s="3"/>
      <c r="N34" s="3"/>
      <c r="O34" s="3"/>
      <c r="P34" s="3"/>
    </row>
    <row r="35" spans="1:16" ht="12.75">
      <c r="A35" s="3"/>
      <c r="B35" s="4" t="s">
        <v>36</v>
      </c>
      <c r="C35" s="3"/>
      <c r="D35" s="6">
        <v>5589</v>
      </c>
      <c r="E35" s="6">
        <v>6302</v>
      </c>
      <c r="F35" s="6">
        <v>3206</v>
      </c>
      <c r="G35" s="6">
        <v>15172</v>
      </c>
      <c r="H35" s="6">
        <f t="shared" si="3"/>
        <v>15097</v>
      </c>
      <c r="I35" s="6">
        <v>15097</v>
      </c>
      <c r="J35" s="7">
        <f t="shared" si="4"/>
        <v>99.50566833640917</v>
      </c>
      <c r="K35" s="7">
        <f t="shared" si="5"/>
        <v>99.50566833640917</v>
      </c>
      <c r="L35" s="3"/>
      <c r="M35" s="3"/>
      <c r="N35" s="3"/>
      <c r="O35" s="3"/>
      <c r="P35" s="3"/>
    </row>
    <row r="36" spans="1:16" ht="12.75">
      <c r="A36" s="3"/>
      <c r="B36" s="4" t="s">
        <v>37</v>
      </c>
      <c r="C36" s="3"/>
      <c r="D36" s="6">
        <v>4575</v>
      </c>
      <c r="E36" s="6">
        <v>4873</v>
      </c>
      <c r="F36" s="6">
        <v>15382</v>
      </c>
      <c r="G36" s="6">
        <v>23658</v>
      </c>
      <c r="H36" s="6">
        <f t="shared" si="3"/>
        <v>24830</v>
      </c>
      <c r="I36" s="6">
        <v>24830</v>
      </c>
      <c r="J36" s="7">
        <f t="shared" si="4"/>
        <v>104.95392679009214</v>
      </c>
      <c r="K36" s="7">
        <f t="shared" si="5"/>
        <v>104.95392679009214</v>
      </c>
      <c r="L36" s="3"/>
      <c r="M36" s="3"/>
      <c r="N36" s="3"/>
      <c r="O36" s="3"/>
      <c r="P36" s="3"/>
    </row>
    <row r="37" spans="1:16" ht="12.75">
      <c r="A37" s="3"/>
      <c r="B37" s="4" t="s">
        <v>38</v>
      </c>
      <c r="C37" s="3"/>
      <c r="D37" s="6">
        <v>6102</v>
      </c>
      <c r="E37" s="6">
        <v>5253</v>
      </c>
      <c r="F37" s="6">
        <v>9278</v>
      </c>
      <c r="G37" s="6">
        <v>27698</v>
      </c>
      <c r="H37" s="6">
        <f t="shared" si="3"/>
        <v>20633</v>
      </c>
      <c r="I37" s="6">
        <v>20633</v>
      </c>
      <c r="J37" s="7">
        <f t="shared" si="4"/>
        <v>74.49274315835078</v>
      </c>
      <c r="K37" s="7">
        <f t="shared" si="5"/>
        <v>74.49274315835078</v>
      </c>
      <c r="L37" s="3"/>
      <c r="M37" s="3"/>
      <c r="N37" s="3"/>
      <c r="O37" s="3"/>
      <c r="P37" s="3"/>
    </row>
    <row r="38" spans="1:16" ht="12.75">
      <c r="A38" s="3"/>
      <c r="B38" s="4" t="s">
        <v>39</v>
      </c>
      <c r="C38" s="3"/>
      <c r="D38" s="6">
        <v>2998</v>
      </c>
      <c r="E38" s="6">
        <v>2667</v>
      </c>
      <c r="F38" s="6">
        <v>4190</v>
      </c>
      <c r="G38" s="6">
        <v>8964</v>
      </c>
      <c r="H38" s="6">
        <f t="shared" si="3"/>
        <v>9855</v>
      </c>
      <c r="I38" s="6">
        <v>9855</v>
      </c>
      <c r="J38" s="7">
        <f t="shared" si="4"/>
        <v>109.93975903614457</v>
      </c>
      <c r="K38" s="7">
        <f t="shared" si="5"/>
        <v>109.93975903614457</v>
      </c>
      <c r="L38" s="3"/>
      <c r="M38" s="3"/>
      <c r="N38" s="3"/>
      <c r="O38" s="3"/>
      <c r="P38" s="3"/>
    </row>
    <row r="39" spans="1:16" ht="12.75">
      <c r="A39" s="3"/>
      <c r="B39" s="4" t="s">
        <v>40</v>
      </c>
      <c r="C39" s="3"/>
      <c r="D39" s="6">
        <v>139</v>
      </c>
      <c r="E39" s="6">
        <v>1133</v>
      </c>
      <c r="F39" s="6">
        <v>1020</v>
      </c>
      <c r="G39" s="6">
        <v>10268</v>
      </c>
      <c r="H39" s="6">
        <f t="shared" si="3"/>
        <v>2292</v>
      </c>
      <c r="I39" s="6">
        <v>2292</v>
      </c>
      <c r="J39" s="7">
        <f t="shared" si="4"/>
        <v>22.321776392676277</v>
      </c>
      <c r="K39" s="7">
        <f t="shared" si="5"/>
        <v>22.321776392676277</v>
      </c>
      <c r="L39" s="3"/>
      <c r="M39" s="3"/>
      <c r="N39" s="3"/>
      <c r="O39" s="3"/>
      <c r="P39" s="3"/>
    </row>
    <row r="40" spans="1:16" ht="12.75">
      <c r="A40" s="3"/>
      <c r="B40" s="4" t="s">
        <v>41</v>
      </c>
      <c r="C40" s="3"/>
      <c r="D40" s="6">
        <v>7281</v>
      </c>
      <c r="E40" s="6">
        <v>7208</v>
      </c>
      <c r="F40" s="6">
        <v>8727</v>
      </c>
      <c r="G40" s="6">
        <v>23650</v>
      </c>
      <c r="H40" s="6">
        <f t="shared" si="3"/>
        <v>23216</v>
      </c>
      <c r="I40" s="6">
        <v>23216</v>
      </c>
      <c r="J40" s="7">
        <f t="shared" si="4"/>
        <v>98.16490486257928</v>
      </c>
      <c r="K40" s="7">
        <f t="shared" si="5"/>
        <v>98.16490486257928</v>
      </c>
      <c r="L40" s="3"/>
      <c r="M40" s="3"/>
      <c r="N40" s="3"/>
      <c r="O40" s="3"/>
      <c r="P40" s="3"/>
    </row>
    <row r="41" spans="1:16" ht="12.75">
      <c r="A41" s="3"/>
      <c r="B41" s="4" t="s">
        <v>42</v>
      </c>
      <c r="C41" s="3"/>
      <c r="D41" s="6">
        <v>1258</v>
      </c>
      <c r="E41" s="6">
        <v>2229</v>
      </c>
      <c r="F41" s="6">
        <v>8888</v>
      </c>
      <c r="G41" s="6">
        <v>12820</v>
      </c>
      <c r="H41" s="6">
        <f t="shared" si="3"/>
        <v>12375</v>
      </c>
      <c r="I41" s="6">
        <v>12375</v>
      </c>
      <c r="J41" s="7">
        <f t="shared" si="4"/>
        <v>96.52886115444618</v>
      </c>
      <c r="K41" s="7">
        <f t="shared" si="5"/>
        <v>96.52886115444618</v>
      </c>
      <c r="L41" s="3"/>
      <c r="M41" s="3"/>
      <c r="N41" s="3"/>
      <c r="O41" s="3"/>
      <c r="P41" s="3"/>
    </row>
    <row r="42" spans="1:16" ht="12.75">
      <c r="A42" s="3"/>
      <c r="B42" s="4" t="s">
        <v>43</v>
      </c>
      <c r="C42" s="3"/>
      <c r="D42" s="6">
        <v>5835</v>
      </c>
      <c r="E42" s="6">
        <v>5453</v>
      </c>
      <c r="F42" s="6">
        <v>7647</v>
      </c>
      <c r="G42" s="6">
        <v>15485</v>
      </c>
      <c r="H42" s="6">
        <f t="shared" si="3"/>
        <v>18935</v>
      </c>
      <c r="I42" s="6">
        <v>18935</v>
      </c>
      <c r="J42" s="7">
        <f t="shared" si="4"/>
        <v>122.27962544397803</v>
      </c>
      <c r="K42" s="7">
        <f t="shared" si="5"/>
        <v>122.27962544397803</v>
      </c>
      <c r="L42" s="3"/>
      <c r="M42" s="3"/>
      <c r="N42" s="3"/>
      <c r="O42" s="3"/>
      <c r="P42" s="3"/>
    </row>
    <row r="43" spans="1:16" ht="12.75">
      <c r="A43" s="3"/>
      <c r="B43" s="4" t="s">
        <v>44</v>
      </c>
      <c r="C43" s="3"/>
      <c r="D43" s="6">
        <v>1759</v>
      </c>
      <c r="E43" s="6">
        <v>2284</v>
      </c>
      <c r="F43" s="6">
        <v>2589</v>
      </c>
      <c r="G43" s="6">
        <v>5225</v>
      </c>
      <c r="H43" s="6">
        <f t="shared" si="3"/>
        <v>6632</v>
      </c>
      <c r="I43" s="6">
        <v>6632</v>
      </c>
      <c r="J43" s="7">
        <f t="shared" si="4"/>
        <v>126.92822966507178</v>
      </c>
      <c r="K43" s="7">
        <f t="shared" si="5"/>
        <v>126.92822966507178</v>
      </c>
      <c r="L43" s="3"/>
      <c r="M43" s="3"/>
      <c r="N43" s="3"/>
      <c r="O43" s="3"/>
      <c r="P43" s="3"/>
    </row>
    <row r="44" spans="1:16" ht="12.75">
      <c r="A44" s="3"/>
      <c r="B44" s="4" t="s">
        <v>45</v>
      </c>
      <c r="C44" s="3"/>
      <c r="D44" s="6">
        <v>3033</v>
      </c>
      <c r="E44" s="6">
        <v>3303</v>
      </c>
      <c r="F44" s="6">
        <v>3198</v>
      </c>
      <c r="G44" s="6">
        <v>9448</v>
      </c>
      <c r="H44" s="6">
        <f t="shared" si="3"/>
        <v>9534</v>
      </c>
      <c r="I44" s="6">
        <v>9534</v>
      </c>
      <c r="J44" s="7">
        <f t="shared" si="4"/>
        <v>100.91024555461475</v>
      </c>
      <c r="K44" s="7">
        <f t="shared" si="5"/>
        <v>100.91024555461475</v>
      </c>
      <c r="L44" s="3"/>
      <c r="M44" s="3"/>
      <c r="N44" s="3"/>
      <c r="O44" s="3"/>
      <c r="P44" s="3"/>
    </row>
    <row r="45" spans="1:16" ht="12.75">
      <c r="A45" s="3"/>
      <c r="B45" s="4" t="s">
        <v>46</v>
      </c>
      <c r="C45" s="3"/>
      <c r="D45" s="6">
        <v>525</v>
      </c>
      <c r="E45" s="6">
        <v>390</v>
      </c>
      <c r="F45" s="6">
        <v>3306</v>
      </c>
      <c r="G45" s="6">
        <v>3900</v>
      </c>
      <c r="H45" s="6">
        <f t="shared" si="3"/>
        <v>4221</v>
      </c>
      <c r="I45" s="6">
        <v>4221</v>
      </c>
      <c r="J45" s="7">
        <f t="shared" si="4"/>
        <v>108.23076923076924</v>
      </c>
      <c r="K45" s="7">
        <f t="shared" si="5"/>
        <v>108.23076923076924</v>
      </c>
      <c r="L45" s="3"/>
      <c r="M45" s="3"/>
      <c r="N45" s="3"/>
      <c r="O45" s="3"/>
      <c r="P45" s="3"/>
    </row>
    <row r="46" spans="1:16" ht="12.75">
      <c r="A46" s="3"/>
      <c r="B46" s="4" t="s">
        <v>47</v>
      </c>
      <c r="C46" s="3"/>
      <c r="D46" s="6">
        <v>9357</v>
      </c>
      <c r="E46" s="6">
        <v>6236</v>
      </c>
      <c r="F46" s="6">
        <v>8398</v>
      </c>
      <c r="G46" s="6">
        <v>25295</v>
      </c>
      <c r="H46" s="6">
        <f t="shared" si="3"/>
        <v>23991</v>
      </c>
      <c r="I46" s="6">
        <v>23991</v>
      </c>
      <c r="J46" s="7">
        <f t="shared" si="4"/>
        <v>94.84483099426764</v>
      </c>
      <c r="K46" s="7">
        <f t="shared" si="5"/>
        <v>94.84483099426764</v>
      </c>
      <c r="L46" s="3"/>
      <c r="M46" s="3"/>
      <c r="N46" s="3"/>
      <c r="O46" s="3"/>
      <c r="P46" s="3"/>
    </row>
    <row r="47" spans="1:16" ht="12.75">
      <c r="A47" s="3"/>
      <c r="B47" s="4" t="s">
        <v>48</v>
      </c>
      <c r="C47" s="3"/>
      <c r="D47" s="6">
        <v>3433</v>
      </c>
      <c r="E47" s="6">
        <v>3526</v>
      </c>
      <c r="F47" s="6">
        <v>4390</v>
      </c>
      <c r="G47" s="6">
        <v>12141</v>
      </c>
      <c r="H47" s="6">
        <f t="shared" si="3"/>
        <v>11349</v>
      </c>
      <c r="I47" s="6">
        <v>11349</v>
      </c>
      <c r="J47" s="7">
        <f t="shared" si="4"/>
        <v>93.47664936990363</v>
      </c>
      <c r="K47" s="7">
        <f t="shared" si="5"/>
        <v>93.47664936990363</v>
      </c>
      <c r="L47" s="3"/>
      <c r="M47" s="3"/>
      <c r="N47" s="3"/>
      <c r="O47" s="3"/>
      <c r="P47" s="3"/>
    </row>
    <row r="48" spans="1:16" ht="12.75">
      <c r="A48" s="3"/>
      <c r="B48" s="4" t="s">
        <v>49</v>
      </c>
      <c r="C48" s="3"/>
      <c r="D48" s="6">
        <v>2043</v>
      </c>
      <c r="E48" s="6">
        <v>2404</v>
      </c>
      <c r="F48" s="6">
        <v>4227</v>
      </c>
      <c r="G48" s="6">
        <v>8481</v>
      </c>
      <c r="H48" s="6">
        <f t="shared" si="3"/>
        <v>8674</v>
      </c>
      <c r="I48" s="6">
        <v>8674</v>
      </c>
      <c r="J48" s="7">
        <f t="shared" si="4"/>
        <v>102.27567503832095</v>
      </c>
      <c r="K48" s="7">
        <f t="shared" si="5"/>
        <v>102.27567503832095</v>
      </c>
      <c r="L48" s="3"/>
      <c r="M48" s="3"/>
      <c r="N48" s="3"/>
      <c r="O48" s="3"/>
      <c r="P48" s="3"/>
    </row>
    <row r="49" spans="1:16" ht="12.75">
      <c r="A49" s="3"/>
      <c r="B49" s="4" t="s">
        <v>50</v>
      </c>
      <c r="C49" s="3"/>
      <c r="D49" s="6">
        <v>2867</v>
      </c>
      <c r="E49" s="6">
        <v>2921</v>
      </c>
      <c r="F49" s="6">
        <v>5933</v>
      </c>
      <c r="G49" s="6">
        <v>10059</v>
      </c>
      <c r="H49" s="6">
        <f t="shared" si="3"/>
        <v>11721</v>
      </c>
      <c r="I49" s="6">
        <v>11721</v>
      </c>
      <c r="J49" s="7">
        <f t="shared" si="4"/>
        <v>116.52251714882196</v>
      </c>
      <c r="K49" s="7">
        <f t="shared" si="5"/>
        <v>116.52251714882196</v>
      </c>
      <c r="L49" s="3"/>
      <c r="M49" s="3"/>
      <c r="N49" s="3"/>
      <c r="O49" s="3"/>
      <c r="P49" s="3"/>
    </row>
    <row r="50" spans="1:16" ht="12.75">
      <c r="A50" s="3"/>
      <c r="B50" s="4" t="s">
        <v>51</v>
      </c>
      <c r="C50" s="3"/>
      <c r="D50" s="6">
        <v>180</v>
      </c>
      <c r="E50" s="6">
        <v>186</v>
      </c>
      <c r="F50" s="6">
        <v>710</v>
      </c>
      <c r="G50" s="6">
        <v>1060</v>
      </c>
      <c r="H50" s="6">
        <f t="shared" si="3"/>
        <v>1076</v>
      </c>
      <c r="I50" s="6">
        <v>1076</v>
      </c>
      <c r="J50" s="7">
        <f t="shared" si="4"/>
        <v>101.50943396226415</v>
      </c>
      <c r="K50" s="7">
        <f t="shared" si="5"/>
        <v>101.50943396226415</v>
      </c>
      <c r="L50" s="3"/>
      <c r="M50" s="3"/>
      <c r="N50" s="3"/>
      <c r="O50" s="3"/>
      <c r="P50" s="3"/>
    </row>
    <row r="51" spans="1:16" ht="12.75">
      <c r="A51" s="3"/>
      <c r="B51" s="4" t="s">
        <v>52</v>
      </c>
      <c r="C51" s="3"/>
      <c r="D51" s="6">
        <v>5943</v>
      </c>
      <c r="E51" s="6">
        <v>6481</v>
      </c>
      <c r="F51" s="6">
        <v>9248</v>
      </c>
      <c r="G51" s="6">
        <v>16133</v>
      </c>
      <c r="H51" s="6">
        <f t="shared" si="3"/>
        <v>21672</v>
      </c>
      <c r="I51" s="6">
        <v>21672</v>
      </c>
      <c r="J51" s="7">
        <f t="shared" si="4"/>
        <v>134.33335399491725</v>
      </c>
      <c r="K51" s="7">
        <f t="shared" si="5"/>
        <v>134.33335399491725</v>
      </c>
      <c r="L51" s="3"/>
      <c r="M51" s="3"/>
      <c r="N51" s="3"/>
      <c r="O51" s="3"/>
      <c r="P51" s="3"/>
    </row>
    <row r="52" spans="1:16" ht="12.75">
      <c r="A52" s="3"/>
      <c r="B52" s="4" t="s">
        <v>53</v>
      </c>
      <c r="C52" s="3"/>
      <c r="D52" s="6">
        <v>566</v>
      </c>
      <c r="E52" s="6">
        <v>568</v>
      </c>
      <c r="F52" s="6">
        <v>3211</v>
      </c>
      <c r="G52" s="6">
        <v>4550</v>
      </c>
      <c r="H52" s="6">
        <f t="shared" si="3"/>
        <v>4345</v>
      </c>
      <c r="I52" s="6">
        <v>4345</v>
      </c>
      <c r="J52" s="7">
        <f t="shared" si="4"/>
        <v>95.4945054945055</v>
      </c>
      <c r="K52" s="7">
        <f t="shared" si="5"/>
        <v>95.4945054945055</v>
      </c>
      <c r="L52" s="3"/>
      <c r="M52" s="3"/>
      <c r="N52" s="3"/>
      <c r="O52" s="3"/>
      <c r="P52" s="3"/>
    </row>
    <row r="53" spans="1:16" ht="12.75">
      <c r="A53" s="3"/>
      <c r="B53" s="4" t="s">
        <v>54</v>
      </c>
      <c r="C53" s="3"/>
      <c r="D53" s="6">
        <v>1511</v>
      </c>
      <c r="E53" s="6">
        <v>1024</v>
      </c>
      <c r="F53" s="6">
        <v>4302</v>
      </c>
      <c r="G53" s="6">
        <v>6202</v>
      </c>
      <c r="H53" s="6">
        <f t="shared" si="3"/>
        <v>6837</v>
      </c>
      <c r="I53" s="6">
        <v>6837</v>
      </c>
      <c r="J53" s="7">
        <f t="shared" si="4"/>
        <v>110.23863269912933</v>
      </c>
      <c r="K53" s="7">
        <f t="shared" si="5"/>
        <v>110.23863269912933</v>
      </c>
      <c r="L53" s="3"/>
      <c r="M53" s="3"/>
      <c r="N53" s="3"/>
      <c r="O53" s="3"/>
      <c r="P53" s="3"/>
    </row>
    <row r="54" spans="1:16" ht="12.75">
      <c r="A54" s="3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3"/>
      <c r="O54" s="3"/>
      <c r="P54" s="3"/>
    </row>
    <row r="55" spans="1:16" ht="12.75">
      <c r="A55" s="3"/>
      <c r="B55" s="4" t="s">
        <v>55</v>
      </c>
      <c r="C55" s="3"/>
      <c r="D55" s="3"/>
      <c r="E55" s="3"/>
      <c r="F55" s="3"/>
      <c r="G55" s="3"/>
      <c r="H55" s="3"/>
      <c r="I55" s="3"/>
      <c r="J55" s="4" t="s">
        <v>17</v>
      </c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4" t="s">
        <v>17</v>
      </c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4" t="s">
        <v>17</v>
      </c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4" t="s">
        <v>17</v>
      </c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4" t="s">
        <v>17</v>
      </c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4" t="s">
        <v>17</v>
      </c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4" t="s">
        <v>17</v>
      </c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4" t="s">
        <v>17</v>
      </c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4" t="s">
        <v>17</v>
      </c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4" t="s">
        <v>17</v>
      </c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4" t="s">
        <v>17</v>
      </c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4" t="s">
        <v>17</v>
      </c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4" t="s">
        <v>17</v>
      </c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4" t="s">
        <v>17</v>
      </c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4" t="s">
        <v>17</v>
      </c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4" t="s">
        <v>17</v>
      </c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4" t="s">
        <v>17</v>
      </c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4" t="s">
        <v>17</v>
      </c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4" t="s">
        <v>17</v>
      </c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ht="12">
      <c r="J100" s="1" t="s">
        <v>17</v>
      </c>
    </row>
    <row r="101" ht="12">
      <c r="J101" s="1" t="s">
        <v>17</v>
      </c>
    </row>
    <row r="102" ht="12">
      <c r="J102" s="1" t="s">
        <v>17</v>
      </c>
    </row>
    <row r="103" ht="12">
      <c r="J103" s="1" t="s">
        <v>17</v>
      </c>
    </row>
    <row r="104" ht="12">
      <c r="J104" s="1" t="s">
        <v>17</v>
      </c>
    </row>
    <row r="105" ht="12">
      <c r="J105" s="1" t="s">
        <v>17</v>
      </c>
    </row>
    <row r="106" ht="12">
      <c r="J106" s="1" t="s">
        <v>17</v>
      </c>
    </row>
    <row r="107" ht="12">
      <c r="J107" s="1" t="s">
        <v>17</v>
      </c>
    </row>
    <row r="108" ht="12">
      <c r="J108" s="1" t="s">
        <v>17</v>
      </c>
    </row>
    <row r="109" ht="12">
      <c r="J109" s="1" t="s">
        <v>17</v>
      </c>
    </row>
    <row r="110" ht="12">
      <c r="J110" s="1" t="s">
        <v>17</v>
      </c>
    </row>
    <row r="111" ht="12">
      <c r="J111" s="1" t="s">
        <v>17</v>
      </c>
    </row>
    <row r="112" ht="12">
      <c r="J112" s="1" t="s">
        <v>17</v>
      </c>
    </row>
    <row r="113" ht="12">
      <c r="J113" s="1" t="s">
        <v>17</v>
      </c>
    </row>
    <row r="114" ht="12">
      <c r="J114" s="1" t="s">
        <v>17</v>
      </c>
    </row>
    <row r="115" ht="12">
      <c r="J115" s="1" t="s">
        <v>17</v>
      </c>
    </row>
    <row r="116" ht="12">
      <c r="J116" s="1" t="s">
        <v>17</v>
      </c>
    </row>
    <row r="117" ht="12">
      <c r="J117" s="1" t="s">
        <v>17</v>
      </c>
    </row>
    <row r="118" ht="12">
      <c r="J118" s="1" t="s">
        <v>17</v>
      </c>
    </row>
    <row r="119" ht="12">
      <c r="J119" s="1" t="s">
        <v>17</v>
      </c>
    </row>
    <row r="120" ht="12">
      <c r="J120" s="1" t="s">
        <v>17</v>
      </c>
    </row>
    <row r="121" ht="12">
      <c r="J121" s="1" t="s">
        <v>17</v>
      </c>
    </row>
    <row r="122" ht="12">
      <c r="J122" s="1" t="s">
        <v>17</v>
      </c>
    </row>
    <row r="123" ht="12">
      <c r="J123" s="1" t="s">
        <v>17</v>
      </c>
    </row>
    <row r="124" ht="12">
      <c r="J124" s="1" t="s">
        <v>17</v>
      </c>
    </row>
    <row r="125" ht="12">
      <c r="J125" s="1" t="s">
        <v>17</v>
      </c>
    </row>
    <row r="126" ht="12">
      <c r="J126" s="1" t="s">
        <v>17</v>
      </c>
    </row>
    <row r="127" ht="12">
      <c r="J127" s="1" t="s">
        <v>17</v>
      </c>
    </row>
    <row r="128" ht="12">
      <c r="J128" s="1" t="s">
        <v>17</v>
      </c>
    </row>
    <row r="129" ht="12">
      <c r="J129" s="1" t="s">
        <v>17</v>
      </c>
    </row>
    <row r="130" ht="12">
      <c r="J130" s="1" t="s">
        <v>17</v>
      </c>
    </row>
    <row r="131" ht="12">
      <c r="J131" s="1" t="s">
        <v>17</v>
      </c>
    </row>
    <row r="132" ht="12">
      <c r="J132" s="1" t="s">
        <v>17</v>
      </c>
    </row>
    <row r="133" ht="12">
      <c r="J133" s="1" t="s">
        <v>17</v>
      </c>
    </row>
    <row r="134" ht="12">
      <c r="J134" s="1" t="s">
        <v>17</v>
      </c>
    </row>
    <row r="135" ht="12">
      <c r="J135" s="1" t="s">
        <v>17</v>
      </c>
    </row>
    <row r="136" ht="12">
      <c r="J136" s="1" t="s">
        <v>17</v>
      </c>
    </row>
    <row r="137" ht="12">
      <c r="J137" s="1" t="s">
        <v>17</v>
      </c>
    </row>
    <row r="138" ht="12">
      <c r="J138" s="1" t="s">
        <v>17</v>
      </c>
    </row>
    <row r="139" ht="12">
      <c r="J139" s="1" t="s">
        <v>17</v>
      </c>
    </row>
    <row r="140" ht="12">
      <c r="J140" s="1" t="s">
        <v>17</v>
      </c>
    </row>
    <row r="141" ht="12">
      <c r="J141" s="1" t="s">
        <v>17</v>
      </c>
    </row>
    <row r="155" ht="12">
      <c r="J155" s="1" t="s">
        <v>17</v>
      </c>
    </row>
    <row r="156" ht="12">
      <c r="J156" s="1" t="s">
        <v>17</v>
      </c>
    </row>
    <row r="157" ht="12">
      <c r="J157" s="1" t="s">
        <v>17</v>
      </c>
    </row>
    <row r="158" ht="12">
      <c r="J158" s="1" t="s">
        <v>17</v>
      </c>
    </row>
    <row r="159" ht="12">
      <c r="J159" s="1" t="s">
        <v>17</v>
      </c>
    </row>
    <row r="160" ht="12">
      <c r="J160" s="1" t="s">
        <v>17</v>
      </c>
    </row>
    <row r="161" ht="12">
      <c r="J161" s="1" t="s">
        <v>17</v>
      </c>
    </row>
    <row r="162" ht="12">
      <c r="J162" s="1" t="s">
        <v>17</v>
      </c>
    </row>
    <row r="163" ht="12">
      <c r="J163" s="1" t="s">
        <v>17</v>
      </c>
    </row>
    <row r="164" ht="12">
      <c r="J164" s="1" t="s">
        <v>17</v>
      </c>
    </row>
    <row r="165" ht="12">
      <c r="J165" s="1" t="s">
        <v>17</v>
      </c>
    </row>
    <row r="166" ht="12">
      <c r="J166" s="1" t="s">
        <v>17</v>
      </c>
    </row>
    <row r="167" ht="12">
      <c r="J167" s="1" t="s">
        <v>17</v>
      </c>
    </row>
    <row r="168" ht="12">
      <c r="J168" s="1" t="s">
        <v>17</v>
      </c>
    </row>
    <row r="169" ht="12">
      <c r="J169" s="1" t="s">
        <v>17</v>
      </c>
    </row>
    <row r="170" ht="12">
      <c r="J170" s="1" t="s">
        <v>17</v>
      </c>
    </row>
    <row r="171" ht="12">
      <c r="J171" s="1" t="s">
        <v>17</v>
      </c>
    </row>
    <row r="172" ht="12">
      <c r="J172" s="1" t="s">
        <v>17</v>
      </c>
    </row>
    <row r="173" ht="12">
      <c r="J173" s="1" t="s">
        <v>17</v>
      </c>
    </row>
    <row r="174" ht="12">
      <c r="J174" s="1" t="s">
        <v>17</v>
      </c>
    </row>
    <row r="175" ht="12">
      <c r="J175" s="1" t="s">
        <v>17</v>
      </c>
    </row>
    <row r="176" ht="12">
      <c r="J176" s="1" t="s">
        <v>17</v>
      </c>
    </row>
    <row r="177" ht="12">
      <c r="J177" s="1" t="s">
        <v>17</v>
      </c>
    </row>
    <row r="178" ht="12">
      <c r="J178" s="1" t="s">
        <v>17</v>
      </c>
    </row>
    <row r="179" ht="12">
      <c r="J179" s="1" t="s">
        <v>17</v>
      </c>
    </row>
    <row r="180" ht="12">
      <c r="J180" s="1" t="s">
        <v>17</v>
      </c>
    </row>
    <row r="181" ht="12">
      <c r="J181" s="1" t="s">
        <v>17</v>
      </c>
    </row>
    <row r="182" ht="12">
      <c r="J182" s="1" t="s">
        <v>17</v>
      </c>
    </row>
    <row r="183" ht="12">
      <c r="J183" s="1" t="s">
        <v>17</v>
      </c>
    </row>
    <row r="184" ht="12">
      <c r="J184" s="1" t="s">
        <v>17</v>
      </c>
    </row>
    <row r="185" ht="12">
      <c r="J185" s="1" t="s">
        <v>17</v>
      </c>
    </row>
    <row r="186" ht="12">
      <c r="J186" s="1" t="s">
        <v>17</v>
      </c>
    </row>
    <row r="187" ht="12">
      <c r="J187" s="1" t="s">
        <v>17</v>
      </c>
    </row>
    <row r="188" ht="12">
      <c r="J188" s="1" t="s">
        <v>17</v>
      </c>
    </row>
    <row r="189" ht="12">
      <c r="J189" s="1" t="s">
        <v>17</v>
      </c>
    </row>
    <row r="190" ht="12">
      <c r="J190" s="1" t="s">
        <v>17</v>
      </c>
    </row>
    <row r="191" ht="12">
      <c r="J191" s="1" t="s">
        <v>17</v>
      </c>
    </row>
    <row r="192" ht="12">
      <c r="J192" s="1" t="s">
        <v>17</v>
      </c>
    </row>
    <row r="193" ht="12">
      <c r="J193" s="1" t="s">
        <v>17</v>
      </c>
    </row>
    <row r="194" ht="12">
      <c r="J194" s="1" t="s">
        <v>17</v>
      </c>
    </row>
    <row r="195" ht="12">
      <c r="J195" s="1" t="s">
        <v>17</v>
      </c>
    </row>
    <row r="196" ht="12">
      <c r="J196" s="1" t="s">
        <v>17</v>
      </c>
    </row>
    <row r="211" ht="12">
      <c r="I211" s="1" t="s">
        <v>17</v>
      </c>
    </row>
    <row r="212" ht="12">
      <c r="I212" s="1" t="s">
        <v>17</v>
      </c>
    </row>
    <row r="213" ht="12">
      <c r="I213" s="1" t="s">
        <v>17</v>
      </c>
    </row>
    <row r="214" ht="12">
      <c r="I214" s="1" t="s">
        <v>17</v>
      </c>
    </row>
    <row r="215" ht="12">
      <c r="I215" s="1" t="s">
        <v>17</v>
      </c>
    </row>
    <row r="216" ht="12">
      <c r="I216" s="1" t="s">
        <v>17</v>
      </c>
    </row>
    <row r="217" ht="12">
      <c r="I217" s="1" t="s">
        <v>17</v>
      </c>
    </row>
    <row r="218" ht="12">
      <c r="I218" s="1" t="s">
        <v>17</v>
      </c>
    </row>
    <row r="219" ht="12">
      <c r="I219" s="1" t="s">
        <v>17</v>
      </c>
    </row>
    <row r="220" ht="12">
      <c r="I220" s="1" t="s">
        <v>17</v>
      </c>
    </row>
    <row r="221" ht="12">
      <c r="I221" s="1" t="s">
        <v>17</v>
      </c>
    </row>
    <row r="222" ht="12">
      <c r="I222" s="1" t="s">
        <v>17</v>
      </c>
    </row>
    <row r="223" ht="12">
      <c r="I223" s="1" t="s">
        <v>17</v>
      </c>
    </row>
    <row r="224" ht="12">
      <c r="I224" s="1" t="s">
        <v>17</v>
      </c>
    </row>
    <row r="225" ht="12">
      <c r="I225" s="1" t="s">
        <v>17</v>
      </c>
    </row>
    <row r="226" ht="12">
      <c r="I226" s="1" t="s">
        <v>17</v>
      </c>
    </row>
    <row r="227" ht="12">
      <c r="I227" s="1" t="s">
        <v>17</v>
      </c>
    </row>
    <row r="228" ht="12">
      <c r="I228" s="1" t="s">
        <v>17</v>
      </c>
    </row>
    <row r="229" ht="12">
      <c r="I229" s="1" t="s">
        <v>17</v>
      </c>
    </row>
    <row r="230" ht="12">
      <c r="I230" s="1" t="s">
        <v>17</v>
      </c>
    </row>
    <row r="231" ht="12">
      <c r="I231" s="1" t="s">
        <v>17</v>
      </c>
    </row>
    <row r="232" ht="12">
      <c r="I232" s="1" t="s">
        <v>17</v>
      </c>
    </row>
    <row r="233" ht="12">
      <c r="I233" s="1" t="s">
        <v>17</v>
      </c>
    </row>
    <row r="234" ht="12">
      <c r="I234" s="1" t="s">
        <v>17</v>
      </c>
    </row>
    <row r="235" ht="12">
      <c r="I235" s="1" t="s">
        <v>17</v>
      </c>
    </row>
    <row r="236" ht="12">
      <c r="I236" s="1" t="s">
        <v>17</v>
      </c>
    </row>
    <row r="237" ht="12">
      <c r="I237" s="1" t="s">
        <v>17</v>
      </c>
    </row>
    <row r="238" ht="12">
      <c r="I238" s="1" t="s">
        <v>17</v>
      </c>
    </row>
    <row r="239" ht="12">
      <c r="I239" s="1" t="s">
        <v>17</v>
      </c>
    </row>
    <row r="240" ht="12">
      <c r="I240" s="1" t="s">
        <v>17</v>
      </c>
    </row>
    <row r="241" ht="12">
      <c r="I241" s="1" t="s">
        <v>17</v>
      </c>
    </row>
    <row r="242" ht="12">
      <c r="I242" s="1" t="s">
        <v>17</v>
      </c>
    </row>
    <row r="243" ht="12">
      <c r="I243" s="1" t="s">
        <v>17</v>
      </c>
    </row>
    <row r="244" ht="12">
      <c r="I244" s="1" t="s">
        <v>17</v>
      </c>
    </row>
    <row r="245" ht="12">
      <c r="I245" s="1" t="s">
        <v>17</v>
      </c>
    </row>
    <row r="246" ht="12">
      <c r="I246" s="1" t="s">
        <v>17</v>
      </c>
    </row>
    <row r="247" ht="12">
      <c r="I247" s="1" t="s">
        <v>17</v>
      </c>
    </row>
    <row r="248" ht="12">
      <c r="I248" s="1" t="s">
        <v>17</v>
      </c>
    </row>
    <row r="249" ht="12">
      <c r="I249" s="1" t="s">
        <v>17</v>
      </c>
    </row>
    <row r="250" ht="12">
      <c r="I250" s="1" t="s">
        <v>17</v>
      </c>
    </row>
    <row r="251" ht="12">
      <c r="I251" s="1" t="s">
        <v>17</v>
      </c>
    </row>
    <row r="252" ht="12">
      <c r="I252" s="1" t="s">
        <v>17</v>
      </c>
    </row>
    <row r="266" ht="12">
      <c r="J266" s="1" t="s">
        <v>17</v>
      </c>
    </row>
    <row r="267" ht="12">
      <c r="J267" s="1" t="s">
        <v>17</v>
      </c>
    </row>
    <row r="268" ht="12">
      <c r="J268" s="1" t="s">
        <v>17</v>
      </c>
    </row>
    <row r="269" ht="12">
      <c r="J269" s="1" t="s">
        <v>17</v>
      </c>
    </row>
    <row r="270" ht="12">
      <c r="J270" s="1" t="s">
        <v>17</v>
      </c>
    </row>
    <row r="271" ht="12">
      <c r="J271" s="1" t="s">
        <v>17</v>
      </c>
    </row>
    <row r="272" ht="12">
      <c r="J272" s="1" t="s">
        <v>17</v>
      </c>
    </row>
    <row r="273" ht="12">
      <c r="J273" s="1" t="s">
        <v>17</v>
      </c>
    </row>
    <row r="274" ht="12">
      <c r="J274" s="1" t="s">
        <v>17</v>
      </c>
    </row>
    <row r="275" ht="12">
      <c r="J275" s="1" t="s">
        <v>17</v>
      </c>
    </row>
    <row r="276" ht="12">
      <c r="J276" s="1" t="s">
        <v>17</v>
      </c>
    </row>
    <row r="277" ht="12">
      <c r="J277" s="1" t="s">
        <v>17</v>
      </c>
    </row>
    <row r="278" ht="12">
      <c r="J278" s="1" t="s">
        <v>17</v>
      </c>
    </row>
    <row r="279" ht="12">
      <c r="J279" s="1" t="s">
        <v>17</v>
      </c>
    </row>
    <row r="280" ht="12">
      <c r="J280" s="1" t="s">
        <v>17</v>
      </c>
    </row>
    <row r="281" ht="12">
      <c r="J281" s="1" t="s">
        <v>17</v>
      </c>
    </row>
    <row r="282" ht="12">
      <c r="J282" s="1" t="s">
        <v>17</v>
      </c>
    </row>
    <row r="283" ht="12">
      <c r="J283" s="1" t="s">
        <v>17</v>
      </c>
    </row>
    <row r="284" ht="12">
      <c r="J284" s="1" t="s">
        <v>17</v>
      </c>
    </row>
    <row r="285" ht="12">
      <c r="J285" s="1" t="s">
        <v>17</v>
      </c>
    </row>
    <row r="286" ht="12">
      <c r="J286" s="1" t="s">
        <v>17</v>
      </c>
    </row>
    <row r="287" ht="12">
      <c r="J287" s="1" t="s">
        <v>17</v>
      </c>
    </row>
    <row r="288" ht="12">
      <c r="J288" s="1" t="s">
        <v>17</v>
      </c>
    </row>
    <row r="289" ht="12">
      <c r="J289" s="1" t="s">
        <v>17</v>
      </c>
    </row>
    <row r="290" ht="12">
      <c r="J290" s="1" t="s">
        <v>17</v>
      </c>
    </row>
    <row r="291" ht="12">
      <c r="J291" s="1" t="s">
        <v>17</v>
      </c>
    </row>
    <row r="292" ht="12">
      <c r="J292" s="1" t="s">
        <v>17</v>
      </c>
    </row>
    <row r="293" ht="12">
      <c r="J293" s="1" t="s">
        <v>17</v>
      </c>
    </row>
    <row r="294" ht="12">
      <c r="J294" s="1" t="s">
        <v>17</v>
      </c>
    </row>
    <row r="295" ht="12">
      <c r="J295" s="1" t="s">
        <v>17</v>
      </c>
    </row>
    <row r="296" ht="12">
      <c r="J296" s="1" t="s">
        <v>17</v>
      </c>
    </row>
    <row r="297" ht="12">
      <c r="J297" s="1" t="s">
        <v>17</v>
      </c>
    </row>
    <row r="298" ht="12">
      <c r="J298" s="1" t="s">
        <v>17</v>
      </c>
    </row>
    <row r="299" ht="12">
      <c r="J299" s="1" t="s">
        <v>17</v>
      </c>
    </row>
    <row r="300" ht="12">
      <c r="J300" s="1" t="s">
        <v>17</v>
      </c>
    </row>
    <row r="301" ht="12">
      <c r="J301" s="1" t="s">
        <v>17</v>
      </c>
    </row>
    <row r="302" ht="12">
      <c r="J302" s="1" t="s">
        <v>17</v>
      </c>
    </row>
    <row r="303" ht="12">
      <c r="J303" s="1" t="s">
        <v>17</v>
      </c>
    </row>
    <row r="304" ht="12">
      <c r="J304" s="1" t="s">
        <v>17</v>
      </c>
    </row>
    <row r="305" ht="12">
      <c r="J305" s="1" t="s">
        <v>17</v>
      </c>
    </row>
    <row r="306" ht="12">
      <c r="J306" s="1" t="s">
        <v>17</v>
      </c>
    </row>
    <row r="307" ht="12">
      <c r="J307" s="1" t="s">
        <v>17</v>
      </c>
    </row>
    <row r="320" ht="12">
      <c r="J320" s="1" t="s">
        <v>17</v>
      </c>
    </row>
    <row r="321" ht="12">
      <c r="J321" s="1" t="s">
        <v>17</v>
      </c>
    </row>
    <row r="322" ht="12">
      <c r="J322" s="1" t="s">
        <v>17</v>
      </c>
    </row>
    <row r="323" ht="12">
      <c r="J323" s="1" t="s">
        <v>17</v>
      </c>
    </row>
    <row r="324" ht="12">
      <c r="J324" s="1" t="s">
        <v>17</v>
      </c>
    </row>
    <row r="325" ht="12">
      <c r="J325" s="1" t="s">
        <v>17</v>
      </c>
    </row>
    <row r="326" ht="12">
      <c r="J326" s="1" t="s">
        <v>17</v>
      </c>
    </row>
    <row r="327" ht="12">
      <c r="J327" s="1" t="s">
        <v>17</v>
      </c>
    </row>
    <row r="328" ht="12">
      <c r="J328" s="1" t="s">
        <v>17</v>
      </c>
    </row>
    <row r="329" ht="12">
      <c r="J329" s="1" t="s">
        <v>17</v>
      </c>
    </row>
    <row r="330" ht="12">
      <c r="J330" s="1" t="s">
        <v>17</v>
      </c>
    </row>
    <row r="331" ht="12">
      <c r="J331" s="1" t="s">
        <v>17</v>
      </c>
    </row>
    <row r="332" ht="12">
      <c r="J332" s="1" t="s">
        <v>17</v>
      </c>
    </row>
    <row r="333" ht="12">
      <c r="J333" s="1" t="s">
        <v>17</v>
      </c>
    </row>
    <row r="334" ht="12">
      <c r="J334" s="1" t="s">
        <v>17</v>
      </c>
    </row>
    <row r="335" ht="12">
      <c r="J335" s="1" t="s">
        <v>17</v>
      </c>
    </row>
    <row r="336" ht="12">
      <c r="J336" s="1" t="s">
        <v>17</v>
      </c>
    </row>
    <row r="337" ht="12">
      <c r="J337" s="1" t="s">
        <v>17</v>
      </c>
    </row>
    <row r="338" ht="12">
      <c r="J338" s="1" t="s">
        <v>17</v>
      </c>
    </row>
    <row r="339" ht="12">
      <c r="J339" s="1" t="s">
        <v>17</v>
      </c>
    </row>
    <row r="340" ht="12">
      <c r="J340" s="1" t="s">
        <v>17</v>
      </c>
    </row>
    <row r="341" ht="12">
      <c r="J341" s="1" t="s">
        <v>17</v>
      </c>
    </row>
    <row r="342" ht="12">
      <c r="J342" s="1" t="s">
        <v>17</v>
      </c>
    </row>
    <row r="343" ht="12">
      <c r="J343" s="1" t="s">
        <v>17</v>
      </c>
    </row>
    <row r="344" ht="12">
      <c r="J344" s="1" t="s">
        <v>17</v>
      </c>
    </row>
    <row r="345" ht="12">
      <c r="J345" s="1" t="s">
        <v>17</v>
      </c>
    </row>
    <row r="346" ht="12">
      <c r="J346" s="1" t="s">
        <v>17</v>
      </c>
    </row>
    <row r="347" ht="12">
      <c r="J347" s="1" t="s">
        <v>17</v>
      </c>
    </row>
    <row r="348" ht="12">
      <c r="J348" s="1" t="s">
        <v>17</v>
      </c>
    </row>
    <row r="349" ht="12">
      <c r="J349" s="1" t="s">
        <v>17</v>
      </c>
    </row>
    <row r="350" ht="12">
      <c r="J350" s="1" t="s">
        <v>17</v>
      </c>
    </row>
    <row r="351" ht="12">
      <c r="J351" s="1" t="s">
        <v>17</v>
      </c>
    </row>
    <row r="352" ht="12">
      <c r="J352" s="1" t="s">
        <v>17</v>
      </c>
    </row>
    <row r="353" ht="12">
      <c r="J353" s="1" t="s">
        <v>17</v>
      </c>
    </row>
    <row r="354" ht="12">
      <c r="J354" s="1" t="s">
        <v>17</v>
      </c>
    </row>
    <row r="355" ht="12">
      <c r="J355" s="1" t="s">
        <v>17</v>
      </c>
    </row>
    <row r="356" ht="12">
      <c r="J356" s="1" t="s">
        <v>17</v>
      </c>
    </row>
    <row r="370" ht="12">
      <c r="J370" s="1" t="s">
        <v>17</v>
      </c>
    </row>
    <row r="371" ht="12">
      <c r="J371" s="1" t="s">
        <v>17</v>
      </c>
    </row>
    <row r="372" ht="12">
      <c r="J372" s="1" t="s">
        <v>17</v>
      </c>
    </row>
    <row r="373" ht="12">
      <c r="J373" s="1" t="s">
        <v>17</v>
      </c>
    </row>
    <row r="374" ht="12">
      <c r="J374" s="1" t="s">
        <v>17</v>
      </c>
    </row>
    <row r="375" ht="12">
      <c r="J375" s="1" t="s">
        <v>17</v>
      </c>
    </row>
    <row r="376" ht="12">
      <c r="J376" s="1" t="s">
        <v>17</v>
      </c>
    </row>
    <row r="377" ht="12">
      <c r="J377" s="1" t="s">
        <v>17</v>
      </c>
    </row>
    <row r="378" ht="12">
      <c r="J378" s="1" t="s">
        <v>17</v>
      </c>
    </row>
    <row r="379" ht="12">
      <c r="J379" s="1" t="s">
        <v>17</v>
      </c>
    </row>
    <row r="380" ht="12">
      <c r="J380" s="1" t="s">
        <v>17</v>
      </c>
    </row>
    <row r="381" ht="12">
      <c r="J381" s="1" t="s">
        <v>17</v>
      </c>
    </row>
    <row r="382" ht="12">
      <c r="J382" s="1" t="s">
        <v>17</v>
      </c>
    </row>
    <row r="383" ht="12">
      <c r="J383" s="1" t="s">
        <v>17</v>
      </c>
    </row>
    <row r="384" ht="12">
      <c r="J384" s="1" t="s">
        <v>17</v>
      </c>
    </row>
    <row r="385" ht="12">
      <c r="J385" s="1" t="s">
        <v>17</v>
      </c>
    </row>
    <row r="386" ht="12">
      <c r="J386" s="1" t="s">
        <v>17</v>
      </c>
    </row>
    <row r="387" ht="12">
      <c r="J387" s="1" t="s">
        <v>17</v>
      </c>
    </row>
    <row r="388" ht="12">
      <c r="J388" s="1" t="s">
        <v>17</v>
      </c>
    </row>
    <row r="389" ht="12">
      <c r="J389" s="1" t="s">
        <v>17</v>
      </c>
    </row>
    <row r="390" ht="12">
      <c r="J390" s="1" t="s">
        <v>17</v>
      </c>
    </row>
    <row r="391" ht="12">
      <c r="J391" s="1" t="s">
        <v>17</v>
      </c>
    </row>
    <row r="392" ht="12">
      <c r="J392" s="1" t="s">
        <v>17</v>
      </c>
    </row>
    <row r="393" ht="12">
      <c r="J393" s="1" t="s">
        <v>17</v>
      </c>
    </row>
    <row r="394" ht="12">
      <c r="J394" s="1" t="s">
        <v>17</v>
      </c>
    </row>
    <row r="395" ht="12">
      <c r="J395" s="1" t="s">
        <v>17</v>
      </c>
    </row>
    <row r="396" ht="12">
      <c r="J396" s="1" t="s">
        <v>17</v>
      </c>
    </row>
    <row r="397" ht="12">
      <c r="J397" s="1" t="s">
        <v>17</v>
      </c>
    </row>
    <row r="398" ht="12">
      <c r="J398" s="1" t="s">
        <v>17</v>
      </c>
    </row>
    <row r="399" ht="12">
      <c r="J399" s="1" t="s">
        <v>17</v>
      </c>
    </row>
    <row r="400" ht="12">
      <c r="J400" s="1" t="s">
        <v>17</v>
      </c>
    </row>
    <row r="401" ht="12">
      <c r="J401" s="1" t="s">
        <v>17</v>
      </c>
    </row>
    <row r="402" ht="12">
      <c r="J402" s="1" t="s">
        <v>17</v>
      </c>
    </row>
    <row r="403" ht="12">
      <c r="J403" s="1" t="s">
        <v>17</v>
      </c>
    </row>
    <row r="404" ht="12">
      <c r="J404" s="1" t="s">
        <v>17</v>
      </c>
    </row>
    <row r="405" ht="12">
      <c r="J405" s="1" t="s">
        <v>17</v>
      </c>
    </row>
    <row r="406" ht="12">
      <c r="J406" s="1" t="s">
        <v>17</v>
      </c>
    </row>
    <row r="407" ht="12">
      <c r="J407" s="1" t="s">
        <v>17</v>
      </c>
    </row>
    <row r="408" ht="12">
      <c r="J408" s="1" t="s">
        <v>17</v>
      </c>
    </row>
    <row r="409" ht="12">
      <c r="J409" s="1" t="s">
        <v>17</v>
      </c>
    </row>
    <row r="410" ht="12">
      <c r="J410" s="1" t="s">
        <v>17</v>
      </c>
    </row>
    <row r="7955" ht="12">
      <c r="K7955" s="2"/>
    </row>
  </sheetData>
  <mergeCells count="3">
    <mergeCell ref="B2:M2"/>
    <mergeCell ref="B4:M4"/>
    <mergeCell ref="D7:F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2004-02-25T14:06:05Z</cp:lastPrinted>
  <dcterms:created xsi:type="dcterms:W3CDTF">2004-02-23T23:14:02Z</dcterms:created>
  <dcterms:modified xsi:type="dcterms:W3CDTF">2005-05-25T22:27:13Z</dcterms:modified>
  <cp:category/>
  <cp:version/>
  <cp:contentType/>
  <cp:contentStatus/>
</cp:coreProperties>
</file>