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34" sheetId="1" r:id="rId1"/>
  </sheets>
  <definedNames>
    <definedName name="_Regression_Int" localSheetId="0" hidden="1">1</definedName>
    <definedName name="_xlnm.Print_Area" localSheetId="0">'CUAD1934'!$A$1:$I$54</definedName>
    <definedName name="Imprimir_área_IM" localSheetId="0">'CUAD1934'!$A$1:$I$54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<sst xmlns="http://schemas.openxmlformats.org/spreadsheetml/2006/main" count="47" uniqueCount="47">
  <si>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 xml:space="preserve"> </t>
  </si>
  <si>
    <t xml:space="preserve">  ENTIDAD FEDERATIVA</t>
  </si>
  <si>
    <t>T O T A L</t>
  </si>
  <si>
    <t xml:space="preserve"> HORMONAL</t>
  </si>
  <si>
    <t>D.I.U.</t>
  </si>
  <si>
    <t>QUIRURGICO</t>
  </si>
  <si>
    <t xml:space="preserve">  TOTAL                     </t>
  </si>
  <si>
    <t xml:space="preserve">  DISTRITO FEDERAL            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</si>
  <si>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</si>
  <si>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</si>
  <si>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</si>
  <si>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</si>
  <si>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</si>
  <si>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</si>
  <si>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</si>
  <si>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</si>
  <si>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</si>
  <si>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</si>
  <si>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</si>
  <si>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</si>
  <si>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</si>
  <si>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</si>
  <si>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</si>
  <si>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</si>
  <si>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</si>
  <si>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</si>
  <si>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</si>
  <si>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</si>
  <si>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</si>
  <si>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</si>
  <si>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</si>
  <si>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</si>
  <si>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</si>
  <si>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</si>
  <si>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</si>
  <si>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</si>
  <si>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</si>
  <si>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</si>
  <si>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</si>
  <si>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</si>
  <si>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</si>
  <si>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</si>
  <si>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</si>
  <si>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</si>
  <si>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 FUENTE: INFORME SEMANAL DE ACTIVIDADES DE LAS SUBDELEGACIONES MEDICAS.</t>
  </si>
  <si>
    <t xml:space="preserve"> 19.34  PROGRAMA DE PLANIFICACION FAMILIAR, USUARIOS ACTIVOS POR METODO.</t>
  </si>
  <si>
    <t xml:space="preserve"> ANUARIO ESTADISTICO 2001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</si>
</sst>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9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3.75390625" style="0" customWidth="1"/>
    <col min="3" max="6" width="18.625" style="0" customWidth="1"/>
    <col min="7" max="7" width="12.00390625" style="0" customWidth="1"/>
    <col min="8" max="8" width="8.62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8" t="s">
        <v>46</v>
      </c>
      <c r="C2" s="8"/>
      <c r="D2" s="8"/>
      <c r="E2" s="8"/>
      <c r="F2" s="8"/>
      <c r="G2" s="8"/>
      <c r="H2" s="8"/>
      <c r="I2" s="8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8" t="s">
        <v>45</v>
      </c>
      <c r="C4" s="8"/>
      <c r="D4" s="8"/>
      <c r="E4" s="8"/>
      <c r="F4" s="8"/>
      <c r="G4" s="8"/>
      <c r="H4" s="8"/>
      <c r="I4" s="8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6"/>
      <c r="C6" s="7"/>
      <c r="D6" s="7"/>
      <c r="E6" s="7"/>
      <c r="F6" s="7"/>
      <c r="G6" s="7"/>
      <c r="H6" s="7"/>
      <c r="I6" s="7"/>
      <c r="J6" s="2"/>
      <c r="K6" s="2"/>
      <c r="L6" s="2"/>
      <c r="M6" s="2"/>
    </row>
    <row r="7" spans="1:13" ht="12.75">
      <c r="A7" s="2"/>
      <c r="B7" s="1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  <c r="H7" s="2"/>
      <c r="I7" s="2"/>
      <c r="J7" s="2"/>
      <c r="K7" s="2"/>
      <c r="L7" s="2"/>
      <c r="M7" s="2"/>
    </row>
    <row r="8" spans="1:13" ht="12.75">
      <c r="A8" s="2"/>
      <c r="B8" s="6"/>
      <c r="C8" s="7"/>
      <c r="D8" s="7"/>
      <c r="E8" s="7"/>
      <c r="F8" s="7"/>
      <c r="G8" s="7"/>
      <c r="H8" s="7"/>
      <c r="I8" s="7"/>
      <c r="J8" s="2"/>
      <c r="K8" s="2"/>
      <c r="L8" s="2"/>
      <c r="M8" s="2"/>
    </row>
    <row r="9" spans="1:13" ht="12.75">
      <c r="A9" s="2"/>
      <c r="B9" s="2"/>
      <c r="C9" s="2"/>
      <c r="D9" s="2"/>
      <c r="E9" s="4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1" t="s">
        <v>6</v>
      </c>
      <c r="C10" s="5">
        <f>SUM(C12+C19)</f>
        <v>1010940</v>
      </c>
      <c r="D10" s="5">
        <f>SUM(D12+D19)</f>
        <v>249378</v>
      </c>
      <c r="E10" s="5">
        <f>SUM(E12+E19)</f>
        <v>282868</v>
      </c>
      <c r="F10" s="5">
        <f>SUM(F12+F19)</f>
        <v>478694</v>
      </c>
      <c r="G10" s="5"/>
      <c r="H10" s="5"/>
      <c r="I10" s="2"/>
      <c r="J10" s="2"/>
      <c r="K10" s="2"/>
      <c r="L10" s="2"/>
      <c r="M10" s="2"/>
    </row>
    <row r="11" spans="1:13" ht="12.75">
      <c r="A11" s="2"/>
      <c r="B11" s="2"/>
      <c r="C11" s="5"/>
      <c r="D11" s="5"/>
      <c r="E11" s="5"/>
      <c r="F11" s="5"/>
      <c r="G11" s="5"/>
      <c r="H11" s="5"/>
      <c r="I11" s="2"/>
      <c r="J11" s="2"/>
      <c r="K11" s="2"/>
      <c r="L11" s="2"/>
      <c r="M11" s="2"/>
    </row>
    <row r="12" spans="1:13" ht="12.75">
      <c r="A12" s="2"/>
      <c r="B12" s="1" t="s">
        <v>7</v>
      </c>
      <c r="C12" s="5">
        <f>SUM(C14:C17)</f>
        <v>295978</v>
      </c>
      <c r="D12" s="5">
        <f>SUM(D14:D17)</f>
        <v>70535</v>
      </c>
      <c r="E12" s="5">
        <f>SUM(E14:E17)</f>
        <v>84702</v>
      </c>
      <c r="F12" s="5">
        <f>SUM(F14:F17)</f>
        <v>140741</v>
      </c>
      <c r="G12" s="5"/>
      <c r="H12" s="5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1" t="s">
        <v>8</v>
      </c>
      <c r="C14" s="5">
        <f>SUM(D14:F14)</f>
        <v>89453</v>
      </c>
      <c r="D14" s="5">
        <v>30518</v>
      </c>
      <c r="E14" s="5">
        <v>20269</v>
      </c>
      <c r="F14" s="5">
        <v>38666</v>
      </c>
      <c r="G14" s="5"/>
      <c r="H14" s="5"/>
      <c r="I14" s="2"/>
      <c r="J14" s="2"/>
      <c r="K14" s="2"/>
      <c r="L14" s="2"/>
      <c r="M14" s="2"/>
    </row>
    <row r="15" spans="1:13" ht="12.75">
      <c r="A15" s="2"/>
      <c r="B15" s="1" t="s">
        <v>9</v>
      </c>
      <c r="C15" s="5">
        <f>SUM(D15:F15)</f>
        <v>77382</v>
      </c>
      <c r="D15" s="5">
        <v>10956</v>
      </c>
      <c r="E15" s="5">
        <v>23026</v>
      </c>
      <c r="F15" s="5">
        <v>43400</v>
      </c>
      <c r="G15" s="5"/>
      <c r="H15" s="5"/>
      <c r="I15" s="2"/>
      <c r="J15" s="2"/>
      <c r="K15" s="2"/>
      <c r="L15" s="2"/>
      <c r="M15" s="2"/>
    </row>
    <row r="16" spans="1:13" ht="12.75">
      <c r="A16" s="2"/>
      <c r="B16" s="1" t="s">
        <v>10</v>
      </c>
      <c r="C16" s="5">
        <f>SUM(D16:F16)</f>
        <v>85633</v>
      </c>
      <c r="D16" s="5">
        <v>24387</v>
      </c>
      <c r="E16" s="5">
        <v>27755</v>
      </c>
      <c r="F16" s="5">
        <v>33491</v>
      </c>
      <c r="G16" s="5"/>
      <c r="H16" s="5"/>
      <c r="I16" s="2"/>
      <c r="J16" s="2"/>
      <c r="K16" s="2"/>
      <c r="L16" s="2"/>
      <c r="M16" s="2"/>
    </row>
    <row r="17" spans="1:13" ht="12.75">
      <c r="A17" s="2"/>
      <c r="B17" s="1" t="s">
        <v>11</v>
      </c>
      <c r="C17" s="5">
        <f>SUM(D17:F17)</f>
        <v>43510</v>
      </c>
      <c r="D17" s="5">
        <v>4674</v>
      </c>
      <c r="E17" s="5">
        <v>13652</v>
      </c>
      <c r="F17" s="5">
        <v>25184</v>
      </c>
      <c r="G17" s="5"/>
      <c r="H17" s="5"/>
      <c r="I17" s="2"/>
      <c r="J17" s="2"/>
      <c r="K17" s="2"/>
      <c r="L17" s="2"/>
      <c r="M17" s="2"/>
    </row>
    <row r="18" spans="1:13" ht="12.75">
      <c r="A18" s="2"/>
      <c r="B18" s="2"/>
      <c r="C18" s="5"/>
      <c r="D18" s="5"/>
      <c r="E18" s="5"/>
      <c r="F18" s="5"/>
      <c r="G18" s="5"/>
      <c r="H18" s="5"/>
      <c r="I18" s="2"/>
      <c r="J18" s="2"/>
      <c r="K18" s="2"/>
      <c r="L18" s="2"/>
      <c r="M18" s="2"/>
    </row>
    <row r="19" spans="1:13" ht="12.75">
      <c r="A19" s="2"/>
      <c r="B19" s="1" t="s">
        <v>12</v>
      </c>
      <c r="C19" s="5">
        <f>SUM(C21:C51)</f>
        <v>714962</v>
      </c>
      <c r="D19" s="5">
        <f>SUM(D21:D51)</f>
        <v>178843</v>
      </c>
      <c r="E19" s="5">
        <f>SUM(E21:E51)</f>
        <v>198166</v>
      </c>
      <c r="F19" s="5">
        <f>SUM(F21:F51)</f>
        <v>337953</v>
      </c>
      <c r="G19" s="5"/>
      <c r="H19" s="5"/>
      <c r="I19" s="2"/>
      <c r="J19" s="2"/>
      <c r="K19" s="2"/>
      <c r="L19" s="2"/>
      <c r="M19" s="2"/>
    </row>
    <row r="20" spans="1:13" ht="12.75">
      <c r="A20" s="2"/>
      <c r="B20" s="2"/>
      <c r="C20" s="5"/>
      <c r="D20" s="5"/>
      <c r="E20" s="5"/>
      <c r="F20" s="5"/>
      <c r="G20" s="5"/>
      <c r="H20" s="5"/>
      <c r="I20" s="2"/>
      <c r="J20" s="2"/>
      <c r="K20" s="2"/>
      <c r="L20" s="2"/>
      <c r="M20" s="2"/>
    </row>
    <row r="21" spans="1:13" ht="12.75">
      <c r="A21" s="2"/>
      <c r="B21" s="1" t="s">
        <v>13</v>
      </c>
      <c r="C21" s="5">
        <f aca="true" t="shared" si="0" ref="C21:C51">SUM(D21:F21)</f>
        <v>12053</v>
      </c>
      <c r="D21" s="5">
        <v>5201</v>
      </c>
      <c r="E21" s="5">
        <v>2475</v>
      </c>
      <c r="F21" s="5">
        <v>4377</v>
      </c>
      <c r="G21" s="5"/>
      <c r="H21" s="5"/>
      <c r="I21" s="2"/>
      <c r="J21" s="2"/>
      <c r="K21" s="2"/>
      <c r="L21" s="2"/>
      <c r="M21" s="2"/>
    </row>
    <row r="22" spans="1:13" ht="12.75">
      <c r="A22" s="2"/>
      <c r="B22" s="1" t="s">
        <v>14</v>
      </c>
      <c r="C22" s="5">
        <f t="shared" si="0"/>
        <v>15402</v>
      </c>
      <c r="D22" s="5">
        <v>5160</v>
      </c>
      <c r="E22" s="5">
        <v>3051</v>
      </c>
      <c r="F22" s="5">
        <v>7191</v>
      </c>
      <c r="G22" s="5"/>
      <c r="H22" s="5"/>
      <c r="I22" s="2"/>
      <c r="J22" s="2"/>
      <c r="K22" s="2"/>
      <c r="L22" s="2"/>
      <c r="M22" s="2"/>
    </row>
    <row r="23" spans="1:13" ht="12.75">
      <c r="A23" s="2"/>
      <c r="B23" s="1" t="s">
        <v>15</v>
      </c>
      <c r="C23" s="5">
        <f t="shared" si="0"/>
        <v>8119</v>
      </c>
      <c r="D23" s="5">
        <v>1344</v>
      </c>
      <c r="E23" s="5">
        <v>1505</v>
      </c>
      <c r="F23" s="5">
        <v>5270</v>
      </c>
      <c r="G23" s="5"/>
      <c r="H23" s="5"/>
      <c r="I23" s="2"/>
      <c r="J23" s="2"/>
      <c r="K23" s="2"/>
      <c r="L23" s="2"/>
      <c r="M23" s="2"/>
    </row>
    <row r="24" spans="1:13" ht="12.75">
      <c r="A24" s="2"/>
      <c r="B24" s="1" t="s">
        <v>16</v>
      </c>
      <c r="C24" s="5">
        <f t="shared" si="0"/>
        <v>6335</v>
      </c>
      <c r="D24" s="5">
        <v>1482</v>
      </c>
      <c r="E24" s="5">
        <v>1096</v>
      </c>
      <c r="F24" s="5">
        <v>3757</v>
      </c>
      <c r="G24" s="5"/>
      <c r="H24" s="5"/>
      <c r="I24" s="2"/>
      <c r="J24" s="2"/>
      <c r="K24" s="2"/>
      <c r="L24" s="2"/>
      <c r="M24" s="2"/>
    </row>
    <row r="25" spans="1:13" ht="12.75">
      <c r="A25" s="2"/>
      <c r="B25" s="1" t="s">
        <v>17</v>
      </c>
      <c r="C25" s="5">
        <f t="shared" si="0"/>
        <v>24468</v>
      </c>
      <c r="D25" s="5">
        <v>6698</v>
      </c>
      <c r="E25" s="5">
        <v>6785</v>
      </c>
      <c r="F25" s="5">
        <v>10985</v>
      </c>
      <c r="G25" s="5"/>
      <c r="H25" s="5"/>
      <c r="I25" s="2"/>
      <c r="J25" s="2"/>
      <c r="K25" s="2"/>
      <c r="L25" s="2"/>
      <c r="M25" s="2"/>
    </row>
    <row r="26" spans="1:13" ht="12.75">
      <c r="A26" s="2"/>
      <c r="B26" s="1" t="s">
        <v>18</v>
      </c>
      <c r="C26" s="5">
        <f t="shared" si="0"/>
        <v>7185</v>
      </c>
      <c r="D26" s="5">
        <v>986</v>
      </c>
      <c r="E26" s="5">
        <v>1863</v>
      </c>
      <c r="F26" s="5">
        <v>4336</v>
      </c>
      <c r="G26" s="5"/>
      <c r="H26" s="5"/>
      <c r="I26" s="2"/>
      <c r="J26" s="2"/>
      <c r="K26" s="2"/>
      <c r="L26" s="2"/>
      <c r="M26" s="2"/>
    </row>
    <row r="27" spans="1:13" ht="12.75">
      <c r="A27" s="2"/>
      <c r="B27" s="1" t="s">
        <v>19</v>
      </c>
      <c r="C27" s="5">
        <f t="shared" si="0"/>
        <v>19280</v>
      </c>
      <c r="D27" s="5">
        <v>3494</v>
      </c>
      <c r="E27" s="5">
        <v>5277</v>
      </c>
      <c r="F27" s="5">
        <v>10509</v>
      </c>
      <c r="G27" s="5"/>
      <c r="H27" s="5"/>
      <c r="I27" s="2"/>
      <c r="J27" s="2"/>
      <c r="K27" s="2"/>
      <c r="L27" s="2"/>
      <c r="M27" s="2"/>
    </row>
    <row r="28" spans="1:13" ht="12.75">
      <c r="A28" s="2"/>
      <c r="B28" s="1" t="s">
        <v>20</v>
      </c>
      <c r="C28" s="5">
        <f t="shared" si="0"/>
        <v>26336</v>
      </c>
      <c r="D28" s="5">
        <v>8053</v>
      </c>
      <c r="E28" s="5">
        <v>6696</v>
      </c>
      <c r="F28" s="5">
        <v>11587</v>
      </c>
      <c r="G28" s="5"/>
      <c r="H28" s="5"/>
      <c r="I28" s="2"/>
      <c r="J28" s="2"/>
      <c r="K28" s="2"/>
      <c r="L28" s="2"/>
      <c r="M28" s="2"/>
    </row>
    <row r="29" spans="1:13" ht="12.75">
      <c r="A29" s="2"/>
      <c r="B29" s="1" t="s">
        <v>21</v>
      </c>
      <c r="C29" s="5">
        <f t="shared" si="0"/>
        <v>21891</v>
      </c>
      <c r="D29" s="5">
        <v>4028</v>
      </c>
      <c r="E29" s="5">
        <v>7001</v>
      </c>
      <c r="F29" s="5">
        <v>10862</v>
      </c>
      <c r="G29" s="5"/>
      <c r="H29" s="5"/>
      <c r="I29" s="2"/>
      <c r="J29" s="2"/>
      <c r="K29" s="2"/>
      <c r="L29" s="2"/>
      <c r="M29" s="2"/>
    </row>
    <row r="30" spans="1:13" ht="12.75">
      <c r="A30" s="2"/>
      <c r="B30" s="1" t="s">
        <v>22</v>
      </c>
      <c r="C30" s="5">
        <f t="shared" si="0"/>
        <v>44787</v>
      </c>
      <c r="D30" s="5">
        <v>17862</v>
      </c>
      <c r="E30" s="5">
        <v>13296</v>
      </c>
      <c r="F30" s="5">
        <v>13629</v>
      </c>
      <c r="G30" s="5"/>
      <c r="H30" s="5"/>
      <c r="I30" s="2"/>
      <c r="J30" s="2"/>
      <c r="K30" s="2"/>
      <c r="L30" s="2"/>
      <c r="M30" s="2"/>
    </row>
    <row r="31" spans="1:13" ht="12.75">
      <c r="A31" s="2"/>
      <c r="B31" s="1" t="s">
        <v>23</v>
      </c>
      <c r="C31" s="5">
        <f t="shared" si="0"/>
        <v>38956</v>
      </c>
      <c r="D31" s="5">
        <v>12039</v>
      </c>
      <c r="E31" s="5">
        <v>11735</v>
      </c>
      <c r="F31" s="5">
        <v>15182</v>
      </c>
      <c r="G31" s="5"/>
      <c r="H31" s="5"/>
      <c r="I31" s="2"/>
      <c r="J31" s="2"/>
      <c r="K31" s="2"/>
      <c r="L31" s="2"/>
      <c r="M31" s="2"/>
    </row>
    <row r="32" spans="1:13" ht="12.75">
      <c r="A32" s="2"/>
      <c r="B32" s="1" t="s">
        <v>24</v>
      </c>
      <c r="C32" s="5">
        <f t="shared" si="0"/>
        <v>23137</v>
      </c>
      <c r="D32" s="5">
        <v>3442</v>
      </c>
      <c r="E32" s="5">
        <v>8108</v>
      </c>
      <c r="F32" s="5">
        <v>11587</v>
      </c>
      <c r="G32" s="5"/>
      <c r="H32" s="5"/>
      <c r="I32" s="2"/>
      <c r="J32" s="2"/>
      <c r="K32" s="2"/>
      <c r="L32" s="2"/>
      <c r="M32" s="2"/>
    </row>
    <row r="33" spans="1:13" ht="12.75">
      <c r="A33" s="2"/>
      <c r="B33" s="1" t="s">
        <v>25</v>
      </c>
      <c r="C33" s="5">
        <f t="shared" si="0"/>
        <v>29253</v>
      </c>
      <c r="D33" s="5">
        <v>4351</v>
      </c>
      <c r="E33" s="5">
        <v>6017</v>
      </c>
      <c r="F33" s="5">
        <v>18885</v>
      </c>
      <c r="G33" s="5"/>
      <c r="H33" s="5"/>
      <c r="I33" s="2"/>
      <c r="J33" s="2"/>
      <c r="K33" s="2"/>
      <c r="L33" s="2"/>
      <c r="M33" s="2"/>
    </row>
    <row r="34" spans="1:13" ht="12.75">
      <c r="A34" s="2"/>
      <c r="B34" s="1" t="s">
        <v>26</v>
      </c>
      <c r="C34" s="5">
        <f t="shared" si="0"/>
        <v>50079</v>
      </c>
      <c r="D34" s="5">
        <v>12376</v>
      </c>
      <c r="E34" s="5">
        <v>20597</v>
      </c>
      <c r="F34" s="5">
        <v>17106</v>
      </c>
      <c r="G34" s="5"/>
      <c r="H34" s="5"/>
      <c r="I34" s="2"/>
      <c r="J34" s="2"/>
      <c r="K34" s="2"/>
      <c r="L34" s="2"/>
      <c r="M34" s="2"/>
    </row>
    <row r="35" spans="1:13" ht="12.75">
      <c r="A35" s="2"/>
      <c r="B35" s="1" t="s">
        <v>27</v>
      </c>
      <c r="C35" s="5">
        <f t="shared" si="0"/>
        <v>43236</v>
      </c>
      <c r="D35" s="5">
        <v>7737</v>
      </c>
      <c r="E35" s="5">
        <v>12719</v>
      </c>
      <c r="F35" s="5">
        <v>22780</v>
      </c>
      <c r="G35" s="5"/>
      <c r="H35" s="5"/>
      <c r="I35" s="2"/>
      <c r="J35" s="2"/>
      <c r="K35" s="2"/>
      <c r="L35" s="2"/>
      <c r="M35" s="2"/>
    </row>
    <row r="36" spans="1:13" ht="12.75">
      <c r="A36" s="2"/>
      <c r="B36" s="1" t="s">
        <v>28</v>
      </c>
      <c r="C36" s="5">
        <f t="shared" si="0"/>
        <v>20288</v>
      </c>
      <c r="D36" s="5">
        <v>4240</v>
      </c>
      <c r="E36" s="5">
        <v>5732</v>
      </c>
      <c r="F36" s="5">
        <v>10316</v>
      </c>
      <c r="G36" s="5"/>
      <c r="H36" s="5"/>
      <c r="I36" s="2"/>
      <c r="J36" s="2"/>
      <c r="K36" s="2"/>
      <c r="L36" s="2"/>
      <c r="M36" s="2"/>
    </row>
    <row r="37" spans="1:13" ht="12.75">
      <c r="A37" s="2"/>
      <c r="B37" s="1" t="s">
        <v>29</v>
      </c>
      <c r="C37" s="5">
        <f t="shared" si="0"/>
        <v>13116</v>
      </c>
      <c r="D37" s="5">
        <v>3303</v>
      </c>
      <c r="E37" s="5">
        <v>3087</v>
      </c>
      <c r="F37" s="5">
        <v>6726</v>
      </c>
      <c r="G37" s="5"/>
      <c r="H37" s="5"/>
      <c r="I37" s="2"/>
      <c r="J37" s="2"/>
      <c r="K37" s="2"/>
      <c r="L37" s="2"/>
      <c r="M37" s="2"/>
    </row>
    <row r="38" spans="1:13" ht="12.75">
      <c r="A38" s="2"/>
      <c r="B38" s="1" t="s">
        <v>30</v>
      </c>
      <c r="C38" s="5">
        <f t="shared" si="0"/>
        <v>44360</v>
      </c>
      <c r="D38" s="5">
        <v>10261</v>
      </c>
      <c r="E38" s="5">
        <v>16090</v>
      </c>
      <c r="F38" s="5">
        <v>18009</v>
      </c>
      <c r="G38" s="5"/>
      <c r="H38" s="5"/>
      <c r="I38" s="2"/>
      <c r="J38" s="2"/>
      <c r="K38" s="2"/>
      <c r="L38" s="2"/>
      <c r="M38" s="2"/>
    </row>
    <row r="39" spans="1:13" ht="12.75">
      <c r="A39" s="2"/>
      <c r="B39" s="1" t="s">
        <v>31</v>
      </c>
      <c r="C39" s="5">
        <f t="shared" si="0"/>
        <v>22849</v>
      </c>
      <c r="D39" s="5">
        <v>3052</v>
      </c>
      <c r="E39" s="5">
        <v>5919</v>
      </c>
      <c r="F39" s="5">
        <v>13878</v>
      </c>
      <c r="G39" s="5"/>
      <c r="H39" s="5"/>
      <c r="I39" s="2"/>
      <c r="J39" s="2"/>
      <c r="K39" s="2"/>
      <c r="L39" s="2"/>
      <c r="M39" s="2"/>
    </row>
    <row r="40" spans="1:13" ht="12.75">
      <c r="A40" s="2"/>
      <c r="B40" s="1" t="s">
        <v>32</v>
      </c>
      <c r="C40" s="5">
        <f t="shared" si="0"/>
        <v>26848</v>
      </c>
      <c r="D40" s="5">
        <v>5236</v>
      </c>
      <c r="E40" s="5">
        <v>6869</v>
      </c>
      <c r="F40" s="5">
        <v>14743</v>
      </c>
      <c r="G40" s="5"/>
      <c r="H40" s="5"/>
      <c r="I40" s="2"/>
      <c r="J40" s="2"/>
      <c r="K40" s="2"/>
      <c r="L40" s="2"/>
      <c r="M40" s="2"/>
    </row>
    <row r="41" spans="1:13" ht="12.75">
      <c r="A41" s="2"/>
      <c r="B41" s="1" t="s">
        <v>33</v>
      </c>
      <c r="C41" s="5">
        <f t="shared" si="0"/>
        <v>12675</v>
      </c>
      <c r="D41" s="5">
        <v>3052</v>
      </c>
      <c r="E41" s="5">
        <v>2958</v>
      </c>
      <c r="F41" s="5">
        <v>6665</v>
      </c>
      <c r="G41" s="5"/>
      <c r="H41" s="5"/>
      <c r="I41" s="2"/>
      <c r="J41" s="2"/>
      <c r="K41" s="2"/>
      <c r="L41" s="2"/>
      <c r="M41" s="2"/>
    </row>
    <row r="42" spans="1:13" ht="12.75">
      <c r="A42" s="2"/>
      <c r="B42" s="1" t="s">
        <v>34</v>
      </c>
      <c r="C42" s="5">
        <f t="shared" si="0"/>
        <v>7565</v>
      </c>
      <c r="D42" s="5">
        <v>1895</v>
      </c>
      <c r="E42" s="5">
        <v>1524</v>
      </c>
      <c r="F42" s="5">
        <v>4146</v>
      </c>
      <c r="G42" s="5"/>
      <c r="H42" s="5"/>
      <c r="I42" s="2"/>
      <c r="J42" s="2"/>
      <c r="K42" s="2"/>
      <c r="L42" s="2"/>
      <c r="M42" s="2"/>
    </row>
    <row r="43" spans="1:13" ht="12.75">
      <c r="A43" s="2"/>
      <c r="B43" s="1" t="s">
        <v>35</v>
      </c>
      <c r="C43" s="5">
        <f t="shared" si="0"/>
        <v>18274</v>
      </c>
      <c r="D43" s="5">
        <v>4209</v>
      </c>
      <c r="E43" s="5">
        <v>4749</v>
      </c>
      <c r="F43" s="5">
        <v>9316</v>
      </c>
      <c r="G43" s="5"/>
      <c r="H43" s="5"/>
      <c r="I43" s="2"/>
      <c r="J43" s="2"/>
      <c r="K43" s="2"/>
      <c r="L43" s="2"/>
      <c r="M43" s="2"/>
    </row>
    <row r="44" spans="1:13" ht="12.75">
      <c r="A44" s="2"/>
      <c r="B44" s="1" t="s">
        <v>36</v>
      </c>
      <c r="C44" s="5">
        <f t="shared" si="0"/>
        <v>38008</v>
      </c>
      <c r="D44" s="5">
        <v>10549</v>
      </c>
      <c r="E44" s="5">
        <v>8115</v>
      </c>
      <c r="F44" s="5">
        <v>19344</v>
      </c>
      <c r="G44" s="5"/>
      <c r="H44" s="5"/>
      <c r="I44" s="2"/>
      <c r="J44" s="2"/>
      <c r="K44" s="2"/>
      <c r="L44" s="2"/>
      <c r="M44" s="2"/>
    </row>
    <row r="45" spans="1:13" ht="12.75">
      <c r="A45" s="2"/>
      <c r="B45" s="1" t="s">
        <v>37</v>
      </c>
      <c r="C45" s="5">
        <f t="shared" si="0"/>
        <v>19679</v>
      </c>
      <c r="D45" s="5">
        <v>6104</v>
      </c>
      <c r="E45" s="5">
        <v>4865</v>
      </c>
      <c r="F45" s="5">
        <v>8710</v>
      </c>
      <c r="G45" s="5"/>
      <c r="H45" s="5"/>
      <c r="I45" s="2"/>
      <c r="J45" s="2"/>
      <c r="K45" s="2"/>
      <c r="L45" s="2"/>
      <c r="M45" s="2"/>
    </row>
    <row r="46" spans="1:13" ht="12.75">
      <c r="A46" s="2"/>
      <c r="B46" s="1" t="s">
        <v>38</v>
      </c>
      <c r="C46" s="5">
        <f t="shared" si="0"/>
        <v>7787</v>
      </c>
      <c r="D46" s="5">
        <v>2051</v>
      </c>
      <c r="E46" s="5">
        <v>1197</v>
      </c>
      <c r="F46" s="5">
        <v>4539</v>
      </c>
      <c r="G46" s="5"/>
      <c r="H46" s="5"/>
      <c r="I46" s="2"/>
      <c r="J46" s="2"/>
      <c r="K46" s="2"/>
      <c r="L46" s="2"/>
      <c r="M46" s="2"/>
    </row>
    <row r="47" spans="1:13" ht="12.75">
      <c r="A47" s="2"/>
      <c r="B47" s="1" t="s">
        <v>39</v>
      </c>
      <c r="C47" s="5">
        <f t="shared" si="0"/>
        <v>33907</v>
      </c>
      <c r="D47" s="5">
        <v>8778</v>
      </c>
      <c r="E47" s="5">
        <v>7617</v>
      </c>
      <c r="F47" s="5">
        <v>17512</v>
      </c>
      <c r="G47" s="5"/>
      <c r="H47" s="5"/>
      <c r="I47" s="2"/>
      <c r="J47" s="2"/>
      <c r="K47" s="2"/>
      <c r="L47" s="2"/>
      <c r="M47" s="2"/>
    </row>
    <row r="48" spans="1:13" ht="12.75">
      <c r="A48" s="2"/>
      <c r="B48" s="1" t="s">
        <v>40</v>
      </c>
      <c r="C48" s="5">
        <f t="shared" si="0"/>
        <v>7732</v>
      </c>
      <c r="D48" s="5">
        <v>998</v>
      </c>
      <c r="E48" s="5">
        <v>2713</v>
      </c>
      <c r="F48" s="5">
        <v>4021</v>
      </c>
      <c r="G48" s="5"/>
      <c r="H48" s="5"/>
      <c r="I48" s="2"/>
      <c r="J48" s="2"/>
      <c r="K48" s="2"/>
      <c r="L48" s="2"/>
      <c r="M48" s="2"/>
    </row>
    <row r="49" spans="1:13" ht="12.75">
      <c r="A49" s="2"/>
      <c r="B49" s="1" t="s">
        <v>41</v>
      </c>
      <c r="C49" s="5">
        <f t="shared" si="0"/>
        <v>45562</v>
      </c>
      <c r="D49" s="5">
        <v>13718</v>
      </c>
      <c r="E49" s="5">
        <v>11437</v>
      </c>
      <c r="F49" s="5">
        <v>20407</v>
      </c>
      <c r="G49" s="5"/>
      <c r="H49" s="5"/>
      <c r="I49" s="2"/>
      <c r="J49" s="2"/>
      <c r="K49" s="2"/>
      <c r="L49" s="2"/>
      <c r="M49" s="2"/>
    </row>
    <row r="50" spans="1:13" ht="12.75">
      <c r="A50" s="2"/>
      <c r="B50" s="1" t="s">
        <v>42</v>
      </c>
      <c r="C50" s="5">
        <f t="shared" si="0"/>
        <v>9399</v>
      </c>
      <c r="D50" s="5">
        <v>2820</v>
      </c>
      <c r="E50" s="5">
        <v>1136</v>
      </c>
      <c r="F50" s="5">
        <v>5443</v>
      </c>
      <c r="G50" s="5"/>
      <c r="H50" s="5"/>
      <c r="I50" s="2"/>
      <c r="J50" s="2"/>
      <c r="K50" s="2"/>
      <c r="L50" s="2"/>
      <c r="M50" s="2"/>
    </row>
    <row r="51" spans="1:13" ht="12.75">
      <c r="A51" s="2"/>
      <c r="B51" s="1" t="s">
        <v>43</v>
      </c>
      <c r="C51" s="5">
        <f t="shared" si="0"/>
        <v>16396</v>
      </c>
      <c r="D51" s="5">
        <v>4324</v>
      </c>
      <c r="E51" s="5">
        <v>5937</v>
      </c>
      <c r="F51" s="5">
        <v>6135</v>
      </c>
      <c r="G51" s="5"/>
      <c r="H51" s="5"/>
      <c r="I51" s="2"/>
      <c r="J51" s="2"/>
      <c r="K51" s="2"/>
      <c r="L51" s="2"/>
      <c r="M51" s="2"/>
    </row>
    <row r="52" spans="1:13" ht="12.75">
      <c r="A52" s="2"/>
      <c r="B52" s="6"/>
      <c r="C52" s="7"/>
      <c r="D52" s="7"/>
      <c r="E52" s="7"/>
      <c r="F52" s="7"/>
      <c r="G52" s="7"/>
      <c r="H52" s="7"/>
      <c r="I52" s="7"/>
      <c r="J52" s="2"/>
      <c r="K52" s="2"/>
      <c r="L52" s="2"/>
      <c r="M52" s="2"/>
    </row>
    <row r="53" spans="1:13" ht="12.75">
      <c r="A53" s="2"/>
      <c r="B53" s="1" t="s">
        <v>44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</sheetData>
  <mergeCells count="2">
    <mergeCell ref="B2:I2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2004-02-25T14:07:50Z</cp:lastPrinted>
  <dcterms:created xsi:type="dcterms:W3CDTF">2004-02-23T22:09:55Z</dcterms:created>
  <dcterms:modified xsi:type="dcterms:W3CDTF">2005-05-25T22:24:33Z</dcterms:modified>
  <cp:category/>
  <cp:version/>
  <cp:contentType/>
  <cp:contentStatus/>
</cp:coreProperties>
</file>