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25" sheetId="1" r:id="rId1"/>
  </sheets>
  <definedNames>
    <definedName name="_Regression_Int" localSheetId="0" hidden="1">1</definedName>
    <definedName name="A_IMPRESIÓN_IM">'CUAD1925'!$A$1:$J$57</definedName>
    <definedName name="_xlnm.Print_Area" localSheetId="0">'CUAD1925'!$A$1:$M$58</definedName>
    <definedName name="Imprimir_área_IM" localSheetId="0">'CUAD1925'!$A$1:$M$59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<sst xmlns="http://schemas.openxmlformats.org/spreadsheetml/2006/main" count="67" uniqueCount="62">
  <si>
    <t>------------------------------------------------------------------------------------------------------------------------------------</t>
  </si>
  <si>
    <t xml:space="preserve">                                                   E S Q U E M A S     C O M P L E T O S</t>
  </si>
  <si>
    <t xml:space="preserve">       DELEGACION                                         SABIN      D.P.T.     B.C.G.     TETANICO   RAMPION    RRABICA    FOIDICA</t>
  </si>
  <si>
    <t>TOTAL</t>
  </si>
  <si>
    <t xml:space="preserve">  SABIN +</t>
  </si>
  <si>
    <t>D.P.T. +</t>
  </si>
  <si>
    <t>PENTA-</t>
  </si>
  <si>
    <t xml:space="preserve">   B.C.G. +</t>
  </si>
  <si>
    <t xml:space="preserve">TOXOIDE </t>
  </si>
  <si>
    <t xml:space="preserve">TRIPLE </t>
  </si>
  <si>
    <t>ANTI-</t>
  </si>
  <si>
    <t>ANTITI-</t>
  </si>
  <si>
    <t>SARAMPION</t>
  </si>
  <si>
    <t>VALENTE +</t>
  </si>
  <si>
    <t>DIFTERICO +</t>
  </si>
  <si>
    <t>VIRAL +</t>
  </si>
  <si>
    <t>RABICA</t>
  </si>
  <si>
    <t>FOIDICA</t>
  </si>
  <si>
    <t>RUBEOLA +</t>
  </si>
  <si>
    <t xml:space="preserve">   TOTAL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</si>
  <si>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</si>
  <si>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</si>
  <si>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</si>
  <si>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</si>
  <si>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</si>
  <si>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</si>
  <si>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</si>
  <si>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</si>
  <si>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</si>
  <si>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</si>
  <si>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</si>
  <si>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</si>
  <si>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</si>
  <si>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</si>
  <si>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</si>
  <si>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</si>
  <si>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</si>
  <si>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</si>
  <si>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</si>
  <si>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</si>
  <si>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</si>
  <si>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</si>
  <si>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</si>
  <si>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</si>
  <si>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</si>
  <si>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</si>
  <si>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</si>
  <si>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</si>
  <si>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</si>
  <si>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</si>
  <si>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</si>
  <si>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</si>
  <si>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</si>
  <si>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</si>
  <si>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</si>
  <si>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</si>
  <si>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</si>
  <si>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</si>
  <si>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INFORME MENSUAL DE ACTIVIDADES DE MEDICINA PREVENTIVA SM7-3/II</t>
  </si>
  <si>
    <t xml:space="preserve">          + INCLUYE SEMANAS NACIONALES DE VACUNACION</t>
  </si>
  <si>
    <t>ANUARIO ESTADISTICO 2001</t>
  </si>
  <si>
    <t xml:space="preserve"> 19.25  ESQUEMAS COMPLETOS POR BIOLOGICO Y DELEGACION.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</si>
</sst>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83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12" width="12.625" style="0" customWidth="1"/>
    <col min="13" max="13" width="2.125" style="0" customWidth="1"/>
    <col min="26" max="26" width="6.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11" t="s">
        <v>60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11" t="s">
        <v>61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</row>
    <row r="8" spans="1:16" ht="12.75">
      <c r="A8" s="3"/>
      <c r="B8" s="12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5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5" t="s">
        <v>9</v>
      </c>
      <c r="J10" s="4" t="s">
        <v>10</v>
      </c>
      <c r="K10" s="4" t="s">
        <v>11</v>
      </c>
      <c r="L10" s="5" t="s">
        <v>12</v>
      </c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4" t="s">
        <v>13</v>
      </c>
      <c r="G11" s="3"/>
      <c r="H11" s="4" t="s">
        <v>14</v>
      </c>
      <c r="I11" s="5" t="s">
        <v>15</v>
      </c>
      <c r="J11" s="4" t="s">
        <v>16</v>
      </c>
      <c r="K11" s="4" t="s">
        <v>17</v>
      </c>
      <c r="L11" s="5" t="s">
        <v>18</v>
      </c>
      <c r="M11" s="3"/>
      <c r="N11" s="3"/>
      <c r="O11" s="3"/>
      <c r="P11" s="3"/>
    </row>
    <row r="12" spans="1:16" ht="12.75">
      <c r="A12" s="3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</row>
    <row r="13" spans="1:16" ht="12.75">
      <c r="A13" s="3"/>
      <c r="B13" s="5" t="s">
        <v>19</v>
      </c>
      <c r="C13" s="6">
        <f>SUM(D13:O13)</f>
        <v>680185</v>
      </c>
      <c r="D13" s="6">
        <f aca="true" t="shared" si="0" ref="D13:L13">D15+D22</f>
        <v>94224</v>
      </c>
      <c r="E13" s="6">
        <f t="shared" si="0"/>
        <v>176</v>
      </c>
      <c r="F13" s="6">
        <f t="shared" si="0"/>
        <v>69724</v>
      </c>
      <c r="G13" s="6">
        <f t="shared" si="0"/>
        <v>90147</v>
      </c>
      <c r="H13" s="6">
        <f t="shared" si="0"/>
        <v>275533</v>
      </c>
      <c r="I13" s="6">
        <f t="shared" si="0"/>
        <v>88737</v>
      </c>
      <c r="J13" s="6">
        <f t="shared" si="0"/>
        <v>701</v>
      </c>
      <c r="K13" s="6">
        <f t="shared" si="0"/>
        <v>6851</v>
      </c>
      <c r="L13" s="6">
        <f t="shared" si="0"/>
        <v>54092</v>
      </c>
      <c r="M13" s="3"/>
      <c r="N13" s="3"/>
      <c r="O13" s="3"/>
      <c r="P13" s="3"/>
    </row>
    <row r="14" spans="1:16" ht="12.75">
      <c r="A14" s="3"/>
      <c r="B14" s="3"/>
      <c r="C14" s="7" t="s">
        <v>20</v>
      </c>
      <c r="D14" s="6"/>
      <c r="E14" s="6"/>
      <c r="F14" s="6"/>
      <c r="G14" s="6"/>
      <c r="H14" s="6"/>
      <c r="I14" s="6"/>
      <c r="J14" s="6"/>
      <c r="K14" s="3"/>
      <c r="L14" s="3"/>
      <c r="M14" s="3"/>
      <c r="N14" s="3"/>
      <c r="O14" s="3"/>
      <c r="P14" s="3"/>
    </row>
    <row r="15" spans="1:16" ht="12.75">
      <c r="A15" s="3"/>
      <c r="B15" s="5" t="s">
        <v>21</v>
      </c>
      <c r="C15" s="6">
        <f aca="true" t="shared" si="1" ref="C15:L15">SUM(C17:C20)</f>
        <v>67815</v>
      </c>
      <c r="D15" s="6">
        <f t="shared" si="1"/>
        <v>11348</v>
      </c>
      <c r="E15" s="6">
        <f t="shared" si="1"/>
        <v>0</v>
      </c>
      <c r="F15" s="6">
        <f t="shared" si="1"/>
        <v>3034</v>
      </c>
      <c r="G15" s="6">
        <f t="shared" si="1"/>
        <v>5574</v>
      </c>
      <c r="H15" s="6">
        <f t="shared" si="1"/>
        <v>31477</v>
      </c>
      <c r="I15" s="6">
        <f t="shared" si="1"/>
        <v>14058</v>
      </c>
      <c r="J15" s="6">
        <f t="shared" si="1"/>
        <v>210</v>
      </c>
      <c r="K15" s="6">
        <f t="shared" si="1"/>
        <v>405</v>
      </c>
      <c r="L15" s="6">
        <f t="shared" si="1"/>
        <v>1709</v>
      </c>
      <c r="M15" s="3"/>
      <c r="N15" s="3"/>
      <c r="O15" s="3"/>
      <c r="P15" s="3"/>
    </row>
    <row r="16" spans="1:16" ht="12.75">
      <c r="A16" s="3"/>
      <c r="B16" s="3"/>
      <c r="C16" s="7" t="s">
        <v>20</v>
      </c>
      <c r="D16" s="6"/>
      <c r="E16" s="6"/>
      <c r="F16" s="6"/>
      <c r="G16" s="6"/>
      <c r="H16" s="6"/>
      <c r="I16" s="6"/>
      <c r="J16" s="6"/>
      <c r="K16" s="3"/>
      <c r="L16" s="3"/>
      <c r="M16" s="3"/>
      <c r="N16" s="3"/>
      <c r="O16" s="3"/>
      <c r="P16" s="3"/>
    </row>
    <row r="17" spans="1:26" ht="12.75">
      <c r="A17" s="3"/>
      <c r="B17" s="5" t="s">
        <v>22</v>
      </c>
      <c r="C17" s="6">
        <f>SUM(D17:L17)</f>
        <v>14867</v>
      </c>
      <c r="D17" s="6">
        <v>1856</v>
      </c>
      <c r="E17" s="6">
        <v>0</v>
      </c>
      <c r="F17" s="6">
        <v>99</v>
      </c>
      <c r="G17" s="6">
        <v>1070</v>
      </c>
      <c r="H17" s="6">
        <v>9752</v>
      </c>
      <c r="I17" s="6">
        <v>2049</v>
      </c>
      <c r="J17" s="6">
        <v>20</v>
      </c>
      <c r="K17" s="8">
        <v>10</v>
      </c>
      <c r="L17" s="6">
        <v>11</v>
      </c>
      <c r="M17" s="6"/>
      <c r="N17" s="6"/>
      <c r="O17" s="6"/>
      <c r="P17" s="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3"/>
      <c r="B18" s="5" t="s">
        <v>23</v>
      </c>
      <c r="C18" s="6">
        <f>SUM(D18:L18)</f>
        <v>25805</v>
      </c>
      <c r="D18" s="6">
        <v>5062</v>
      </c>
      <c r="E18" s="6">
        <v>0</v>
      </c>
      <c r="F18" s="6">
        <v>739</v>
      </c>
      <c r="G18" s="6">
        <v>2530</v>
      </c>
      <c r="H18" s="6">
        <v>9962</v>
      </c>
      <c r="I18" s="6">
        <v>6883</v>
      </c>
      <c r="J18" s="6">
        <v>113</v>
      </c>
      <c r="K18" s="8">
        <v>75</v>
      </c>
      <c r="L18" s="6">
        <v>441</v>
      </c>
      <c r="M18" s="6"/>
      <c r="N18" s="6"/>
      <c r="O18" s="6"/>
      <c r="P18" s="6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3"/>
      <c r="B19" s="5" t="s">
        <v>24</v>
      </c>
      <c r="C19" s="6">
        <f>SUM(D19:L19)</f>
        <v>13749</v>
      </c>
      <c r="D19" s="6">
        <v>1959</v>
      </c>
      <c r="E19" s="6">
        <v>0</v>
      </c>
      <c r="F19" s="6">
        <v>1425</v>
      </c>
      <c r="G19" s="6">
        <v>929</v>
      </c>
      <c r="H19" s="6">
        <v>6240</v>
      </c>
      <c r="I19" s="6">
        <v>2534</v>
      </c>
      <c r="J19" s="6">
        <v>39</v>
      </c>
      <c r="K19" s="8">
        <v>106</v>
      </c>
      <c r="L19" s="6">
        <v>517</v>
      </c>
      <c r="M19" s="6"/>
      <c r="N19" s="6"/>
      <c r="O19" s="6"/>
      <c r="P19" s="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3"/>
      <c r="B20" s="5" t="s">
        <v>25</v>
      </c>
      <c r="C20" s="6">
        <f>SUM(D20:L20)</f>
        <v>13394</v>
      </c>
      <c r="D20" s="6">
        <v>2471</v>
      </c>
      <c r="E20" s="6">
        <v>0</v>
      </c>
      <c r="F20" s="6">
        <v>771</v>
      </c>
      <c r="G20" s="6">
        <v>1045</v>
      </c>
      <c r="H20" s="6">
        <v>5523</v>
      </c>
      <c r="I20" s="6">
        <v>2592</v>
      </c>
      <c r="J20" s="6">
        <v>38</v>
      </c>
      <c r="K20" s="8">
        <v>214</v>
      </c>
      <c r="L20" s="6">
        <v>740</v>
      </c>
      <c r="M20" s="6"/>
      <c r="N20" s="6"/>
      <c r="O20" s="6"/>
      <c r="P20" s="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16" ht="12.75">
      <c r="A21" s="3"/>
      <c r="B21" s="3"/>
      <c r="C21" s="7" t="s">
        <v>20</v>
      </c>
      <c r="D21" s="6"/>
      <c r="E21" s="6"/>
      <c r="F21" s="6"/>
      <c r="G21" s="6"/>
      <c r="H21" s="6"/>
      <c r="I21" s="6"/>
      <c r="J21" s="6"/>
      <c r="K21" s="8"/>
      <c r="L21" s="3"/>
      <c r="M21" s="3"/>
      <c r="N21" s="3"/>
      <c r="O21" s="3"/>
      <c r="P21" s="3"/>
    </row>
    <row r="22" spans="1:16" ht="12.75">
      <c r="A22" s="3"/>
      <c r="B22" s="5" t="s">
        <v>26</v>
      </c>
      <c r="C22" s="6">
        <f aca="true" t="shared" si="2" ref="C22:L22">SUM(C24:C54)</f>
        <v>612370</v>
      </c>
      <c r="D22" s="6">
        <f t="shared" si="2"/>
        <v>82876</v>
      </c>
      <c r="E22" s="6">
        <f t="shared" si="2"/>
        <v>176</v>
      </c>
      <c r="F22" s="6">
        <f t="shared" si="2"/>
        <v>66690</v>
      </c>
      <c r="G22" s="6">
        <f t="shared" si="2"/>
        <v>84573</v>
      </c>
      <c r="H22" s="6">
        <f t="shared" si="2"/>
        <v>244056</v>
      </c>
      <c r="I22" s="6">
        <f t="shared" si="2"/>
        <v>74679</v>
      </c>
      <c r="J22" s="6">
        <f t="shared" si="2"/>
        <v>491</v>
      </c>
      <c r="K22" s="8">
        <f t="shared" si="2"/>
        <v>6446</v>
      </c>
      <c r="L22" s="8">
        <f t="shared" si="2"/>
        <v>52383</v>
      </c>
      <c r="M22" s="3"/>
      <c r="N22" s="3"/>
      <c r="O22" s="3"/>
      <c r="P22" s="3"/>
    </row>
    <row r="23" spans="1:16" ht="12.75">
      <c r="A23" s="3"/>
      <c r="B23" s="3"/>
      <c r="C23" s="7" t="s">
        <v>20</v>
      </c>
      <c r="D23" s="6"/>
      <c r="E23" s="6"/>
      <c r="F23" s="6"/>
      <c r="G23" s="6"/>
      <c r="H23" s="6"/>
      <c r="I23" s="6"/>
      <c r="J23" s="6"/>
      <c r="K23" s="8"/>
      <c r="L23" s="3"/>
      <c r="M23" s="3"/>
      <c r="N23" s="3"/>
      <c r="O23" s="3"/>
      <c r="P23" s="3"/>
    </row>
    <row r="24" spans="1:26" ht="12.75">
      <c r="A24" s="3"/>
      <c r="B24" s="5" t="s">
        <v>27</v>
      </c>
      <c r="C24" s="6">
        <f aca="true" t="shared" si="3" ref="C24:C54">SUM(D24:L24)</f>
        <v>4590</v>
      </c>
      <c r="D24" s="6">
        <v>556</v>
      </c>
      <c r="E24" s="6">
        <v>0</v>
      </c>
      <c r="F24" s="6">
        <v>293</v>
      </c>
      <c r="G24" s="6">
        <v>813</v>
      </c>
      <c r="H24" s="6">
        <v>1655</v>
      </c>
      <c r="I24" s="6">
        <v>851</v>
      </c>
      <c r="J24" s="6">
        <v>1</v>
      </c>
      <c r="K24" s="6">
        <v>0</v>
      </c>
      <c r="L24" s="6">
        <v>421</v>
      </c>
      <c r="M24" s="6"/>
      <c r="N24" s="6"/>
      <c r="O24" s="6"/>
      <c r="P24" s="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"/>
      <c r="B25" s="5" t="s">
        <v>28</v>
      </c>
      <c r="C25" s="6">
        <f t="shared" si="3"/>
        <v>12300</v>
      </c>
      <c r="D25" s="6">
        <v>1375</v>
      </c>
      <c r="E25" s="6">
        <v>0</v>
      </c>
      <c r="F25" s="6">
        <v>1324</v>
      </c>
      <c r="G25" s="6">
        <v>1083</v>
      </c>
      <c r="H25" s="6">
        <v>4714</v>
      </c>
      <c r="I25" s="6">
        <v>1036</v>
      </c>
      <c r="J25" s="6">
        <v>3</v>
      </c>
      <c r="K25" s="6">
        <v>0</v>
      </c>
      <c r="L25" s="6">
        <v>2765</v>
      </c>
      <c r="M25" s="6"/>
      <c r="N25" s="6"/>
      <c r="O25" s="6"/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"/>
      <c r="B26" s="5" t="s">
        <v>29</v>
      </c>
      <c r="C26" s="6">
        <f t="shared" si="3"/>
        <v>5850</v>
      </c>
      <c r="D26" s="6">
        <v>671</v>
      </c>
      <c r="E26" s="6">
        <v>35</v>
      </c>
      <c r="F26" s="6">
        <v>572</v>
      </c>
      <c r="G26" s="6">
        <v>674</v>
      </c>
      <c r="H26" s="6">
        <v>1703</v>
      </c>
      <c r="I26" s="6">
        <v>515</v>
      </c>
      <c r="J26" s="6">
        <v>1</v>
      </c>
      <c r="K26" s="6">
        <v>0</v>
      </c>
      <c r="L26" s="6">
        <v>1679</v>
      </c>
      <c r="M26" s="6"/>
      <c r="N26" s="6"/>
      <c r="O26" s="6"/>
      <c r="P26" s="6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3"/>
      <c r="B27" s="5" t="s">
        <v>30</v>
      </c>
      <c r="C27" s="6">
        <f t="shared" si="3"/>
        <v>7902</v>
      </c>
      <c r="D27" s="6">
        <v>356</v>
      </c>
      <c r="E27" s="6">
        <v>1</v>
      </c>
      <c r="F27" s="6">
        <v>335</v>
      </c>
      <c r="G27" s="6">
        <v>440</v>
      </c>
      <c r="H27" s="6">
        <v>2645</v>
      </c>
      <c r="I27" s="6">
        <v>535</v>
      </c>
      <c r="J27" s="6">
        <v>5</v>
      </c>
      <c r="K27" s="6">
        <v>5</v>
      </c>
      <c r="L27" s="6">
        <v>3580</v>
      </c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"/>
      <c r="B28" s="5" t="s">
        <v>31</v>
      </c>
      <c r="C28" s="6">
        <f t="shared" si="3"/>
        <v>14967</v>
      </c>
      <c r="D28" s="6">
        <v>1646</v>
      </c>
      <c r="E28" s="6">
        <v>0</v>
      </c>
      <c r="F28" s="6">
        <v>1408</v>
      </c>
      <c r="G28" s="6">
        <v>2366</v>
      </c>
      <c r="H28" s="6">
        <v>5679</v>
      </c>
      <c r="I28" s="6">
        <v>1424</v>
      </c>
      <c r="J28" s="6">
        <v>4</v>
      </c>
      <c r="K28" s="6">
        <v>0</v>
      </c>
      <c r="L28" s="6">
        <v>2440</v>
      </c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5" t="s">
        <v>32</v>
      </c>
      <c r="C29" s="6">
        <f t="shared" si="3"/>
        <v>8569</v>
      </c>
      <c r="D29" s="6">
        <v>1046</v>
      </c>
      <c r="E29" s="6">
        <v>0</v>
      </c>
      <c r="F29" s="6">
        <v>973</v>
      </c>
      <c r="G29" s="6">
        <v>736</v>
      </c>
      <c r="H29" s="6">
        <v>3910</v>
      </c>
      <c r="I29" s="6">
        <v>1138</v>
      </c>
      <c r="J29" s="6">
        <v>2</v>
      </c>
      <c r="K29" s="6">
        <v>72</v>
      </c>
      <c r="L29" s="6">
        <v>692</v>
      </c>
      <c r="M29" s="6"/>
      <c r="N29" s="6"/>
      <c r="O29" s="6"/>
      <c r="P29" s="6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3"/>
      <c r="B30" s="5" t="s">
        <v>33</v>
      </c>
      <c r="C30" s="6">
        <f t="shared" si="3"/>
        <v>23767</v>
      </c>
      <c r="D30" s="6">
        <v>5077</v>
      </c>
      <c r="E30" s="6">
        <v>0</v>
      </c>
      <c r="F30" s="6">
        <v>4361</v>
      </c>
      <c r="G30" s="6">
        <v>4451</v>
      </c>
      <c r="H30" s="6">
        <v>5392</v>
      </c>
      <c r="I30" s="6">
        <v>4220</v>
      </c>
      <c r="J30" s="6">
        <v>17</v>
      </c>
      <c r="K30" s="6">
        <v>66</v>
      </c>
      <c r="L30" s="6">
        <v>183</v>
      </c>
      <c r="M30" s="6"/>
      <c r="N30" s="6"/>
      <c r="O30" s="6"/>
      <c r="P30" s="6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"/>
      <c r="B31" s="5" t="s">
        <v>34</v>
      </c>
      <c r="C31" s="6">
        <f t="shared" si="3"/>
        <v>33425</v>
      </c>
      <c r="D31" s="6">
        <v>4078</v>
      </c>
      <c r="E31" s="6">
        <v>4</v>
      </c>
      <c r="F31" s="6">
        <v>1692</v>
      </c>
      <c r="G31" s="6">
        <v>4989</v>
      </c>
      <c r="H31" s="6">
        <v>18954</v>
      </c>
      <c r="I31" s="6">
        <v>3173</v>
      </c>
      <c r="J31" s="6">
        <v>10</v>
      </c>
      <c r="K31" s="6">
        <v>0</v>
      </c>
      <c r="L31" s="6">
        <v>525</v>
      </c>
      <c r="M31" s="6"/>
      <c r="N31" s="6"/>
      <c r="O31" s="6"/>
      <c r="P31" s="6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3"/>
      <c r="B32" s="5" t="s">
        <v>35</v>
      </c>
      <c r="C32" s="6">
        <f t="shared" si="3"/>
        <v>10384</v>
      </c>
      <c r="D32" s="6">
        <v>1370</v>
      </c>
      <c r="E32" s="6">
        <v>19</v>
      </c>
      <c r="F32" s="6">
        <v>621</v>
      </c>
      <c r="G32" s="6">
        <v>2423</v>
      </c>
      <c r="H32" s="6">
        <v>4255</v>
      </c>
      <c r="I32" s="6">
        <v>1435</v>
      </c>
      <c r="J32" s="6">
        <v>21</v>
      </c>
      <c r="K32" s="6">
        <v>0</v>
      </c>
      <c r="L32" s="6">
        <v>240</v>
      </c>
      <c r="M32" s="6"/>
      <c r="N32" s="6"/>
      <c r="O32" s="6"/>
      <c r="P32" s="6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3"/>
      <c r="B33" s="5" t="s">
        <v>36</v>
      </c>
      <c r="C33" s="6">
        <f t="shared" si="3"/>
        <v>56330</v>
      </c>
      <c r="D33" s="6">
        <v>6166</v>
      </c>
      <c r="E33" s="6">
        <v>0</v>
      </c>
      <c r="F33" s="6">
        <v>6073</v>
      </c>
      <c r="G33" s="6">
        <v>13191</v>
      </c>
      <c r="H33" s="6">
        <v>24530</v>
      </c>
      <c r="I33" s="6">
        <v>4605</v>
      </c>
      <c r="J33" s="6">
        <v>8</v>
      </c>
      <c r="K33" s="6">
        <v>3</v>
      </c>
      <c r="L33" s="6">
        <v>1754</v>
      </c>
      <c r="M33" s="6"/>
      <c r="N33" s="6"/>
      <c r="O33" s="6"/>
      <c r="P33" s="6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3"/>
      <c r="B34" s="5" t="s">
        <v>37</v>
      </c>
      <c r="C34" s="6">
        <f t="shared" si="3"/>
        <v>29587</v>
      </c>
      <c r="D34" s="6">
        <v>2859</v>
      </c>
      <c r="E34" s="6">
        <v>0</v>
      </c>
      <c r="F34" s="6">
        <v>2235</v>
      </c>
      <c r="G34" s="6">
        <v>2210</v>
      </c>
      <c r="H34" s="6">
        <v>10947</v>
      </c>
      <c r="I34" s="6">
        <v>10533</v>
      </c>
      <c r="J34" s="6">
        <v>1</v>
      </c>
      <c r="K34" s="6">
        <v>60</v>
      </c>
      <c r="L34" s="6">
        <v>742</v>
      </c>
      <c r="M34" s="6"/>
      <c r="N34" s="6"/>
      <c r="O34" s="6"/>
      <c r="P34" s="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3"/>
      <c r="B35" s="5" t="s">
        <v>38</v>
      </c>
      <c r="C35" s="6">
        <f t="shared" si="3"/>
        <v>9990</v>
      </c>
      <c r="D35" s="6">
        <v>1380</v>
      </c>
      <c r="E35" s="6">
        <v>5</v>
      </c>
      <c r="F35" s="6">
        <v>572</v>
      </c>
      <c r="G35" s="6">
        <v>1740</v>
      </c>
      <c r="H35" s="6">
        <v>4986</v>
      </c>
      <c r="I35" s="6">
        <v>906</v>
      </c>
      <c r="J35" s="6">
        <v>5</v>
      </c>
      <c r="K35" s="6">
        <v>4</v>
      </c>
      <c r="L35" s="6">
        <v>392</v>
      </c>
      <c r="M35" s="6"/>
      <c r="N35" s="6"/>
      <c r="O35" s="6"/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"/>
      <c r="B36" s="5" t="s">
        <v>39</v>
      </c>
      <c r="C36" s="6">
        <f t="shared" si="3"/>
        <v>50111</v>
      </c>
      <c r="D36" s="6">
        <v>7300</v>
      </c>
      <c r="E36" s="6">
        <v>41</v>
      </c>
      <c r="F36" s="6">
        <v>7138</v>
      </c>
      <c r="G36" s="6">
        <v>7953</v>
      </c>
      <c r="H36" s="6">
        <v>24803</v>
      </c>
      <c r="I36" s="6">
        <v>2837</v>
      </c>
      <c r="J36" s="6">
        <v>14</v>
      </c>
      <c r="K36" s="6">
        <v>0</v>
      </c>
      <c r="L36" s="6">
        <v>25</v>
      </c>
      <c r="M36" s="6"/>
      <c r="N36" s="6"/>
      <c r="O36" s="6"/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3"/>
      <c r="B37" s="5" t="s">
        <v>40</v>
      </c>
      <c r="C37" s="6">
        <f t="shared" si="3"/>
        <v>36353</v>
      </c>
      <c r="D37" s="6">
        <v>7775</v>
      </c>
      <c r="E37" s="6">
        <v>0</v>
      </c>
      <c r="F37" s="6">
        <v>3155</v>
      </c>
      <c r="G37" s="6">
        <v>4036</v>
      </c>
      <c r="H37" s="6">
        <v>9316</v>
      </c>
      <c r="I37" s="6">
        <v>4255</v>
      </c>
      <c r="J37" s="6">
        <v>135</v>
      </c>
      <c r="K37" s="6">
        <v>194</v>
      </c>
      <c r="L37" s="6">
        <v>7487</v>
      </c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"/>
      <c r="B38" s="5" t="s">
        <v>41</v>
      </c>
      <c r="C38" s="6">
        <f t="shared" si="3"/>
        <v>41750</v>
      </c>
      <c r="D38" s="6">
        <v>7936</v>
      </c>
      <c r="E38" s="6">
        <v>0</v>
      </c>
      <c r="F38" s="6">
        <v>6521</v>
      </c>
      <c r="G38" s="6">
        <v>6757</v>
      </c>
      <c r="H38" s="6">
        <v>14322</v>
      </c>
      <c r="I38" s="6">
        <v>5905</v>
      </c>
      <c r="J38" s="6">
        <v>14</v>
      </c>
      <c r="K38" s="6">
        <v>121</v>
      </c>
      <c r="L38" s="6">
        <v>174</v>
      </c>
      <c r="M38" s="6"/>
      <c r="N38" s="6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"/>
      <c r="B39" s="5" t="s">
        <v>42</v>
      </c>
      <c r="C39" s="6">
        <f t="shared" si="3"/>
        <v>17810</v>
      </c>
      <c r="D39" s="6">
        <v>2342</v>
      </c>
      <c r="E39" s="6">
        <v>0</v>
      </c>
      <c r="F39" s="6">
        <v>1989</v>
      </c>
      <c r="G39" s="6">
        <v>1965</v>
      </c>
      <c r="H39" s="6">
        <v>5401</v>
      </c>
      <c r="I39" s="6">
        <v>1686</v>
      </c>
      <c r="J39" s="6">
        <v>17</v>
      </c>
      <c r="K39" s="6">
        <v>0</v>
      </c>
      <c r="L39" s="6">
        <v>4410</v>
      </c>
      <c r="M39" s="6"/>
      <c r="N39" s="6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3"/>
      <c r="B40" s="5" t="s">
        <v>43</v>
      </c>
      <c r="C40" s="6">
        <f t="shared" si="3"/>
        <v>5799</v>
      </c>
      <c r="D40" s="6">
        <v>790</v>
      </c>
      <c r="E40" s="6">
        <v>0</v>
      </c>
      <c r="F40" s="6">
        <v>787</v>
      </c>
      <c r="G40" s="6">
        <v>1026</v>
      </c>
      <c r="H40" s="6">
        <v>2569</v>
      </c>
      <c r="I40" s="6">
        <v>615</v>
      </c>
      <c r="J40" s="6">
        <v>6</v>
      </c>
      <c r="K40" s="6">
        <v>0</v>
      </c>
      <c r="L40" s="6">
        <v>6</v>
      </c>
      <c r="M40" s="6"/>
      <c r="N40" s="6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3"/>
      <c r="B41" s="5" t="s">
        <v>44</v>
      </c>
      <c r="C41" s="6">
        <f t="shared" si="3"/>
        <v>29984</v>
      </c>
      <c r="D41" s="6">
        <v>1289</v>
      </c>
      <c r="E41" s="6">
        <v>0</v>
      </c>
      <c r="F41" s="6">
        <v>1253</v>
      </c>
      <c r="G41" s="6">
        <v>1172</v>
      </c>
      <c r="H41" s="6">
        <v>11581</v>
      </c>
      <c r="I41" s="6">
        <v>1253</v>
      </c>
      <c r="J41" s="6">
        <v>11</v>
      </c>
      <c r="K41" s="6">
        <v>5430</v>
      </c>
      <c r="L41" s="6">
        <v>7995</v>
      </c>
      <c r="M41" s="6"/>
      <c r="N41" s="6"/>
      <c r="O41" s="6"/>
      <c r="P41" s="6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"/>
      <c r="B42" s="5" t="s">
        <v>45</v>
      </c>
      <c r="C42" s="6">
        <f t="shared" si="3"/>
        <v>20697</v>
      </c>
      <c r="D42" s="6">
        <v>3050</v>
      </c>
      <c r="E42" s="6">
        <v>2</v>
      </c>
      <c r="F42" s="6">
        <v>3058</v>
      </c>
      <c r="G42" s="6">
        <v>3374</v>
      </c>
      <c r="H42" s="6">
        <v>8331</v>
      </c>
      <c r="I42" s="6">
        <v>2012</v>
      </c>
      <c r="J42" s="6">
        <v>26</v>
      </c>
      <c r="K42" s="6">
        <v>42</v>
      </c>
      <c r="L42" s="6">
        <v>802</v>
      </c>
      <c r="M42" s="6"/>
      <c r="N42" s="6"/>
      <c r="O42" s="6"/>
      <c r="P42" s="6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3"/>
      <c r="B43" s="5" t="s">
        <v>46</v>
      </c>
      <c r="C43" s="6">
        <f t="shared" si="3"/>
        <v>29111</v>
      </c>
      <c r="D43" s="6">
        <v>5081</v>
      </c>
      <c r="E43" s="6">
        <v>44</v>
      </c>
      <c r="F43" s="6">
        <v>4131</v>
      </c>
      <c r="G43" s="6">
        <v>3635</v>
      </c>
      <c r="H43" s="6">
        <v>9629</v>
      </c>
      <c r="I43" s="6">
        <v>6050</v>
      </c>
      <c r="J43" s="6">
        <v>28</v>
      </c>
      <c r="K43" s="6">
        <v>11</v>
      </c>
      <c r="L43" s="6">
        <v>502</v>
      </c>
      <c r="M43" s="6"/>
      <c r="N43" s="6"/>
      <c r="O43" s="6"/>
      <c r="P43" s="6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"/>
      <c r="B44" s="5" t="s">
        <v>47</v>
      </c>
      <c r="C44" s="6">
        <f t="shared" si="3"/>
        <v>8144</v>
      </c>
      <c r="D44" s="6">
        <v>1265</v>
      </c>
      <c r="E44" s="6">
        <v>0</v>
      </c>
      <c r="F44" s="6">
        <v>1313</v>
      </c>
      <c r="G44" s="6">
        <v>761</v>
      </c>
      <c r="H44" s="6">
        <v>3644</v>
      </c>
      <c r="I44" s="6">
        <v>661</v>
      </c>
      <c r="J44" s="6">
        <v>16</v>
      </c>
      <c r="K44" s="6">
        <v>0</v>
      </c>
      <c r="L44" s="6">
        <v>484</v>
      </c>
      <c r="M44" s="6"/>
      <c r="N44" s="6"/>
      <c r="O44" s="6"/>
      <c r="P44" s="6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3"/>
      <c r="B45" s="5" t="s">
        <v>48</v>
      </c>
      <c r="C45" s="6">
        <f t="shared" si="3"/>
        <v>11596</v>
      </c>
      <c r="D45" s="6">
        <v>1181</v>
      </c>
      <c r="E45" s="6">
        <v>0</v>
      </c>
      <c r="F45" s="6">
        <v>1253</v>
      </c>
      <c r="G45" s="6">
        <v>952</v>
      </c>
      <c r="H45" s="6">
        <v>3815</v>
      </c>
      <c r="I45" s="6">
        <v>1433</v>
      </c>
      <c r="J45" s="6">
        <v>2</v>
      </c>
      <c r="K45" s="6">
        <v>0</v>
      </c>
      <c r="L45" s="6">
        <v>2960</v>
      </c>
      <c r="M45" s="6"/>
      <c r="N45" s="6"/>
      <c r="O45" s="6"/>
      <c r="P45" s="6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3"/>
      <c r="B46" s="5" t="s">
        <v>49</v>
      </c>
      <c r="C46" s="6">
        <f t="shared" si="3"/>
        <v>14794</v>
      </c>
      <c r="D46" s="6">
        <v>2688</v>
      </c>
      <c r="E46" s="6">
        <v>0</v>
      </c>
      <c r="F46" s="6">
        <v>2899</v>
      </c>
      <c r="G46" s="6">
        <v>1052</v>
      </c>
      <c r="H46" s="6">
        <v>5197</v>
      </c>
      <c r="I46" s="6">
        <v>2904</v>
      </c>
      <c r="J46" s="6">
        <v>14</v>
      </c>
      <c r="K46" s="6">
        <v>0</v>
      </c>
      <c r="L46" s="6">
        <v>40</v>
      </c>
      <c r="M46" s="6"/>
      <c r="N46" s="6"/>
      <c r="O46" s="6"/>
      <c r="P46" s="6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3"/>
      <c r="B47" s="5" t="s">
        <v>50</v>
      </c>
      <c r="C47" s="6">
        <f t="shared" si="3"/>
        <v>18129</v>
      </c>
      <c r="D47" s="6">
        <v>1610</v>
      </c>
      <c r="E47" s="6">
        <v>0</v>
      </c>
      <c r="F47" s="6">
        <v>1167</v>
      </c>
      <c r="G47" s="6">
        <v>2033</v>
      </c>
      <c r="H47" s="6">
        <v>11196</v>
      </c>
      <c r="I47" s="6">
        <v>2092</v>
      </c>
      <c r="J47" s="6">
        <v>7</v>
      </c>
      <c r="K47" s="6">
        <v>0</v>
      </c>
      <c r="L47" s="6">
        <v>24</v>
      </c>
      <c r="M47" s="6"/>
      <c r="N47" s="6"/>
      <c r="O47" s="6"/>
      <c r="P47" s="6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3"/>
      <c r="B48" s="5" t="s">
        <v>51</v>
      </c>
      <c r="C48" s="6">
        <f t="shared" si="3"/>
        <v>18675</v>
      </c>
      <c r="D48" s="6">
        <v>1820</v>
      </c>
      <c r="E48" s="6">
        <v>0</v>
      </c>
      <c r="F48" s="6">
        <v>1581</v>
      </c>
      <c r="G48" s="6">
        <v>1655</v>
      </c>
      <c r="H48" s="6">
        <v>8673</v>
      </c>
      <c r="I48" s="6">
        <v>1276</v>
      </c>
      <c r="J48" s="6">
        <v>13</v>
      </c>
      <c r="K48" s="6">
        <v>0</v>
      </c>
      <c r="L48" s="6">
        <v>3657</v>
      </c>
      <c r="M48" s="6"/>
      <c r="N48" s="6"/>
      <c r="O48" s="6"/>
      <c r="P48" s="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3"/>
      <c r="B49" s="5" t="s">
        <v>52</v>
      </c>
      <c r="C49" s="6">
        <f t="shared" si="3"/>
        <v>26539</v>
      </c>
      <c r="D49" s="6">
        <v>4310</v>
      </c>
      <c r="E49" s="6">
        <v>0</v>
      </c>
      <c r="F49" s="6">
        <v>4398</v>
      </c>
      <c r="G49" s="6">
        <v>3373</v>
      </c>
      <c r="H49" s="6">
        <v>8369</v>
      </c>
      <c r="I49" s="6">
        <v>4510</v>
      </c>
      <c r="J49" s="6">
        <v>27</v>
      </c>
      <c r="K49" s="6">
        <v>101</v>
      </c>
      <c r="L49" s="6">
        <v>1451</v>
      </c>
      <c r="M49" s="6"/>
      <c r="N49" s="6"/>
      <c r="O49" s="6"/>
      <c r="P49" s="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3"/>
      <c r="B50" s="5" t="s">
        <v>53</v>
      </c>
      <c r="C50" s="6">
        <f t="shared" si="3"/>
        <v>21359</v>
      </c>
      <c r="D50" s="6">
        <v>2372</v>
      </c>
      <c r="E50" s="6">
        <v>3</v>
      </c>
      <c r="F50" s="6">
        <v>2297</v>
      </c>
      <c r="G50" s="6">
        <v>3104</v>
      </c>
      <c r="H50" s="6">
        <v>6636</v>
      </c>
      <c r="I50" s="6">
        <v>2622</v>
      </c>
      <c r="J50" s="6">
        <v>13</v>
      </c>
      <c r="K50" s="6">
        <v>0</v>
      </c>
      <c r="L50" s="6">
        <v>4312</v>
      </c>
      <c r="M50" s="6"/>
      <c r="N50" s="6"/>
      <c r="O50" s="6"/>
      <c r="P50" s="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"/>
      <c r="B51" s="5" t="s">
        <v>54</v>
      </c>
      <c r="C51" s="6">
        <f t="shared" si="3"/>
        <v>7387</v>
      </c>
      <c r="D51" s="6">
        <v>624</v>
      </c>
      <c r="E51" s="6">
        <v>0</v>
      </c>
      <c r="F51" s="6">
        <v>605</v>
      </c>
      <c r="G51" s="6">
        <v>684</v>
      </c>
      <c r="H51" s="6">
        <v>2673</v>
      </c>
      <c r="I51" s="6">
        <v>628</v>
      </c>
      <c r="J51" s="6">
        <v>9</v>
      </c>
      <c r="K51" s="6">
        <v>0</v>
      </c>
      <c r="L51" s="6">
        <v>2164</v>
      </c>
      <c r="M51" s="6"/>
      <c r="N51" s="6"/>
      <c r="O51" s="6"/>
      <c r="P51" s="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3"/>
      <c r="B52" s="5" t="s">
        <v>55</v>
      </c>
      <c r="C52" s="6">
        <f t="shared" si="3"/>
        <v>19987</v>
      </c>
      <c r="D52" s="6">
        <v>2531</v>
      </c>
      <c r="E52" s="6">
        <v>22</v>
      </c>
      <c r="F52" s="6">
        <v>645</v>
      </c>
      <c r="G52" s="6">
        <v>3661</v>
      </c>
      <c r="H52" s="6">
        <v>11525</v>
      </c>
      <c r="I52" s="6">
        <v>1183</v>
      </c>
      <c r="J52" s="6">
        <v>18</v>
      </c>
      <c r="K52" s="6">
        <v>322</v>
      </c>
      <c r="L52" s="6">
        <v>80</v>
      </c>
      <c r="M52" s="6"/>
      <c r="N52" s="6"/>
      <c r="O52" s="6"/>
      <c r="P52" s="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"/>
      <c r="B53" s="5" t="s">
        <v>56</v>
      </c>
      <c r="C53" s="6">
        <f t="shared" si="3"/>
        <v>6301</v>
      </c>
      <c r="D53" s="6">
        <v>867</v>
      </c>
      <c r="E53" s="6">
        <v>0</v>
      </c>
      <c r="F53" s="6">
        <v>609</v>
      </c>
      <c r="G53" s="6">
        <v>1138</v>
      </c>
      <c r="H53" s="6">
        <v>2049</v>
      </c>
      <c r="I53" s="6">
        <v>1218</v>
      </c>
      <c r="J53" s="6">
        <v>43</v>
      </c>
      <c r="K53" s="6">
        <v>5</v>
      </c>
      <c r="L53" s="6">
        <v>372</v>
      </c>
      <c r="M53" s="6"/>
      <c r="N53" s="6"/>
      <c r="O53" s="6"/>
      <c r="P53" s="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3"/>
      <c r="B54" s="5" t="s">
        <v>57</v>
      </c>
      <c r="C54" s="6">
        <f t="shared" si="3"/>
        <v>10183</v>
      </c>
      <c r="D54" s="6">
        <v>1465</v>
      </c>
      <c r="E54" s="6">
        <v>0</v>
      </c>
      <c r="F54" s="6">
        <v>1432</v>
      </c>
      <c r="G54" s="6">
        <v>1126</v>
      </c>
      <c r="H54" s="6">
        <v>4957</v>
      </c>
      <c r="I54" s="6">
        <v>1168</v>
      </c>
      <c r="J54" s="6">
        <v>0</v>
      </c>
      <c r="K54" s="6">
        <v>10</v>
      </c>
      <c r="L54" s="6">
        <v>25</v>
      </c>
      <c r="M54" s="6"/>
      <c r="N54" s="6"/>
      <c r="O54" s="6"/>
      <c r="P54" s="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16" ht="12.75">
      <c r="A55" s="3"/>
      <c r="B55" s="9" t="s">
        <v>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</row>
    <row r="56" spans="1:16" ht="12.75">
      <c r="A56" s="3"/>
      <c r="B56" s="5" t="s">
        <v>58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5" t="s">
        <v>59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6"/>
      <c r="D73" s="6"/>
      <c r="E73" s="6"/>
      <c r="F73" s="6"/>
      <c r="G73" s="6"/>
      <c r="H73" s="6"/>
      <c r="I73" s="6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6"/>
      <c r="D74" s="6"/>
      <c r="E74" s="6"/>
      <c r="F74" s="6"/>
      <c r="G74" s="6"/>
      <c r="H74" s="6"/>
      <c r="I74" s="6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6"/>
      <c r="D75" s="6"/>
      <c r="E75" s="6"/>
      <c r="F75" s="6"/>
      <c r="G75" s="6"/>
      <c r="H75" s="6"/>
      <c r="I75" s="6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6"/>
      <c r="D76" s="6"/>
      <c r="E76" s="6"/>
      <c r="F76" s="6"/>
      <c r="G76" s="6"/>
      <c r="H76" s="6"/>
      <c r="I76" s="6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6"/>
      <c r="D77" s="6"/>
      <c r="E77" s="6"/>
      <c r="F77" s="6"/>
      <c r="G77" s="6"/>
      <c r="H77" s="6"/>
      <c r="I77" s="6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6"/>
      <c r="D78" s="6"/>
      <c r="E78" s="6"/>
      <c r="F78" s="6"/>
      <c r="G78" s="6"/>
      <c r="H78" s="6"/>
      <c r="I78" s="6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6"/>
      <c r="D79" s="6"/>
      <c r="E79" s="6"/>
      <c r="F79" s="6"/>
      <c r="G79" s="6"/>
      <c r="H79" s="6"/>
      <c r="I79" s="6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6"/>
      <c r="D80" s="6"/>
      <c r="E80" s="6"/>
      <c r="F80" s="6"/>
      <c r="G80" s="6"/>
      <c r="H80" s="6"/>
      <c r="I80" s="6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6"/>
      <c r="D81" s="6"/>
      <c r="E81" s="6"/>
      <c r="F81" s="6"/>
      <c r="G81" s="6"/>
      <c r="H81" s="6"/>
      <c r="I81" s="6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6"/>
      <c r="D82" s="6"/>
      <c r="E82" s="6"/>
      <c r="F82" s="6"/>
      <c r="G82" s="6"/>
      <c r="H82" s="6"/>
      <c r="I82" s="6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6"/>
      <c r="D83" s="6"/>
      <c r="E83" s="6"/>
      <c r="F83" s="6"/>
      <c r="G83" s="6"/>
      <c r="H83" s="6"/>
      <c r="I83" s="6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6"/>
      <c r="D84" s="6"/>
      <c r="E84" s="6"/>
      <c r="F84" s="6"/>
      <c r="G84" s="6"/>
      <c r="H84" s="6"/>
      <c r="I84" s="6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6"/>
      <c r="D85" s="6"/>
      <c r="E85" s="6"/>
      <c r="F85" s="6"/>
      <c r="G85" s="6"/>
      <c r="H85" s="6"/>
      <c r="I85" s="6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6"/>
      <c r="D86" s="6"/>
      <c r="E86" s="6"/>
      <c r="F86" s="6"/>
      <c r="G86" s="6"/>
      <c r="H86" s="6"/>
      <c r="I86" s="6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6"/>
      <c r="D87" s="6"/>
      <c r="E87" s="6"/>
      <c r="F87" s="6"/>
      <c r="G87" s="6"/>
      <c r="H87" s="6"/>
      <c r="I87" s="6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6"/>
      <c r="D88" s="6"/>
      <c r="E88" s="6"/>
      <c r="F88" s="6"/>
      <c r="G88" s="6"/>
      <c r="H88" s="6"/>
      <c r="I88" s="6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6"/>
      <c r="D89" s="6"/>
      <c r="E89" s="6"/>
      <c r="F89" s="6"/>
      <c r="G89" s="6"/>
      <c r="H89" s="6"/>
      <c r="I89" s="6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6"/>
      <c r="D90" s="6"/>
      <c r="E90" s="6"/>
      <c r="F90" s="6"/>
      <c r="G90" s="6"/>
      <c r="H90" s="6"/>
      <c r="I90" s="6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6"/>
      <c r="D91" s="6"/>
      <c r="E91" s="6"/>
      <c r="F91" s="6"/>
      <c r="G91" s="6"/>
      <c r="H91" s="6"/>
      <c r="I91" s="6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6"/>
      <c r="D92" s="6"/>
      <c r="E92" s="6"/>
      <c r="F92" s="6"/>
      <c r="G92" s="6"/>
      <c r="H92" s="6"/>
      <c r="I92" s="6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6"/>
      <c r="D93" s="6"/>
      <c r="E93" s="6"/>
      <c r="F93" s="6"/>
      <c r="G93" s="6"/>
      <c r="H93" s="6"/>
      <c r="I93" s="6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6"/>
      <c r="D94" s="6"/>
      <c r="E94" s="6"/>
      <c r="F94" s="6"/>
      <c r="G94" s="6"/>
      <c r="H94" s="6"/>
      <c r="I94" s="6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6"/>
      <c r="D95" s="6"/>
      <c r="E95" s="6"/>
      <c r="F95" s="6"/>
      <c r="G95" s="6"/>
      <c r="H95" s="6"/>
      <c r="I95" s="6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6"/>
      <c r="D96" s="6"/>
      <c r="E96" s="6"/>
      <c r="F96" s="6"/>
      <c r="G96" s="6"/>
      <c r="H96" s="6"/>
      <c r="I96" s="6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6"/>
      <c r="D97" s="6"/>
      <c r="E97" s="6"/>
      <c r="F97" s="6"/>
      <c r="G97" s="6"/>
      <c r="H97" s="6"/>
      <c r="I97" s="6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6"/>
      <c r="D98" s="6"/>
      <c r="E98" s="6"/>
      <c r="F98" s="6"/>
      <c r="G98" s="6"/>
      <c r="H98" s="6"/>
      <c r="I98" s="6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6"/>
      <c r="D99" s="6"/>
      <c r="E99" s="6"/>
      <c r="F99" s="6"/>
      <c r="G99" s="6"/>
      <c r="H99" s="6"/>
      <c r="I99" s="6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6"/>
      <c r="D100" s="6"/>
      <c r="E100" s="6"/>
      <c r="F100" s="6"/>
      <c r="G100" s="6"/>
      <c r="H100" s="6"/>
      <c r="I100" s="6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6"/>
      <c r="D101" s="6"/>
      <c r="E101" s="6"/>
      <c r="F101" s="6"/>
      <c r="G101" s="6"/>
      <c r="H101" s="6"/>
      <c r="I101" s="6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6"/>
      <c r="D102" s="6"/>
      <c r="E102" s="6"/>
      <c r="F102" s="6"/>
      <c r="G102" s="6"/>
      <c r="H102" s="6"/>
      <c r="I102" s="6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6"/>
      <c r="D103" s="6"/>
      <c r="E103" s="6"/>
      <c r="F103" s="6"/>
      <c r="G103" s="6"/>
      <c r="H103" s="6"/>
      <c r="I103" s="6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6"/>
      <c r="D104" s="6"/>
      <c r="E104" s="6"/>
      <c r="F104" s="6"/>
      <c r="G104" s="6"/>
      <c r="H104" s="6"/>
      <c r="I104" s="6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6"/>
      <c r="D105" s="6"/>
      <c r="E105" s="6"/>
      <c r="F105" s="6"/>
      <c r="G105" s="6"/>
      <c r="H105" s="6"/>
      <c r="I105" s="6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6"/>
      <c r="D107" s="6"/>
      <c r="E107" s="6"/>
      <c r="F107" s="6"/>
      <c r="G107" s="6"/>
      <c r="H107" s="6"/>
      <c r="I107" s="6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6"/>
      <c r="D108" s="6"/>
      <c r="E108" s="6"/>
      <c r="F108" s="6"/>
      <c r="G108" s="6"/>
      <c r="H108" s="6"/>
      <c r="I108" s="6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6"/>
      <c r="D109" s="6"/>
      <c r="E109" s="6"/>
      <c r="F109" s="6"/>
      <c r="G109" s="6"/>
      <c r="H109" s="6"/>
      <c r="I109" s="6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6"/>
      <c r="D110" s="6"/>
      <c r="E110" s="6"/>
      <c r="F110" s="6"/>
      <c r="G110" s="6"/>
      <c r="H110" s="6"/>
      <c r="I110" s="6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6"/>
      <c r="D111" s="6"/>
      <c r="E111" s="6"/>
      <c r="F111" s="6"/>
      <c r="G111" s="6"/>
      <c r="H111" s="6"/>
      <c r="I111" s="6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6"/>
      <c r="D112" s="6"/>
      <c r="E112" s="6"/>
      <c r="F112" s="6"/>
      <c r="G112" s="6"/>
      <c r="H112" s="6"/>
      <c r="I112" s="6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6"/>
      <c r="D113" s="6"/>
      <c r="E113" s="6"/>
      <c r="F113" s="6"/>
      <c r="G113" s="6"/>
      <c r="H113" s="6"/>
      <c r="I113" s="6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6"/>
      <c r="D114" s="6"/>
      <c r="E114" s="6"/>
      <c r="F114" s="6"/>
      <c r="G114" s="6"/>
      <c r="H114" s="6"/>
      <c r="I114" s="6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35" ht="12">
      <c r="B135" s="1" t="s">
        <v>20</v>
      </c>
    </row>
    <row r="183" ht="12">
      <c r="B183" s="1" t="s">
        <v>20</v>
      </c>
    </row>
  </sheetData>
  <mergeCells count="3">
    <mergeCell ref="B2:M2"/>
    <mergeCell ref="B4:M4"/>
    <mergeCell ref="B8:M8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2004-02-25T14:10:34Z</cp:lastPrinted>
  <dcterms:created xsi:type="dcterms:W3CDTF">2004-02-23T20:30:38Z</dcterms:created>
  <dcterms:modified xsi:type="dcterms:W3CDTF">2005-05-25T21:03:49Z</dcterms:modified>
  <cp:category/>
  <cp:version/>
  <cp:contentType/>
  <cp:contentStatus/>
</cp:coreProperties>
</file>