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CUAD1914" sheetId="1" r:id="rId1"/>
  </sheets>
  <definedNames>
    <definedName name="_Key1" hidden="1">'CUAD1914'!$B$22:$B$52</definedName>
    <definedName name="_Order1" hidden="1">255</definedName>
    <definedName name="A_IMPRESIÓN_IM">'CUAD1914'!$A$1:$P$57</definedName>
    <definedName name="_xlnm.Print_Area" localSheetId="0">'CUAD1914'!$A$1:$P$56</definedName>
    <definedName name="Imprimir_área_IM" localSheetId="0">'CUAD1914'!$A$1:$P$56</definedName>
    <definedName name="TIT">'CUAD1914'!$B$7:$O$10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<sst xmlns="http://schemas.openxmlformats.org/spreadsheetml/2006/main" count="64" uniqueCount="54">
  <si>
    <t>19. 14 DOSIS APLICADAS DE SABIN POR DELEGACION Y GRUPOS DE EDAD</t>
  </si>
  <si>
    <t xml:space="preserve">               E  D  A  D  E  S     E  N     A  Ñ  O  S</t>
  </si>
  <si>
    <t xml:space="preserve">      -1</t>
  </si>
  <si>
    <t xml:space="preserve">       1</t>
  </si>
  <si>
    <t xml:space="preserve">       2</t>
  </si>
  <si>
    <t xml:space="preserve">       3</t>
  </si>
  <si>
    <t xml:space="preserve">       4</t>
  </si>
  <si>
    <t xml:space="preserve">     5-9</t>
  </si>
  <si>
    <t>DELEGACION</t>
  </si>
  <si>
    <t>TOTAL</t>
  </si>
  <si>
    <t>D.H.</t>
  </si>
  <si>
    <t>NO D.H.</t>
  </si>
  <si>
    <t>T O T A L</t>
  </si>
  <si>
    <t>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</si>
  <si>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</si>
  <si>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</si>
  <si>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</si>
  <si>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</si>
  <si>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</si>
  <si>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</si>
  <si>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</si>
  <si>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</si>
  <si>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</si>
  <si>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</si>
  <si>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</si>
  <si>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</si>
  <si>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</si>
  <si>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</si>
  <si>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</si>
  <si>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</si>
  <si>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</si>
  <si>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</si>
  <si>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</si>
  <si>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</si>
  <si>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</si>
  <si>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</si>
  <si>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</si>
  <si>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</si>
  <si>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</si>
  <si>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</si>
  <si>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</si>
  <si>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</si>
  <si>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</si>
  <si>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</si>
  <si>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</si>
  <si>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</si>
  <si>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</si>
  <si>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</si>
  <si>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</si>
  <si>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</si>
  <si>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</si>
  <si>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 xml:space="preserve">        D.H.)    DERECHOHABIENTE</t>
  </si>
  <si>
    <t xml:space="preserve">        NO D.H.) NO DERECHOHABIENTE</t>
  </si>
  <si>
    <t>ANUARIO ESTADISTICO 2001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</si>
</sst>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320"/>
  <sheetViews>
    <sheetView showGridLines="0" tabSelected="1" view="pageBreakPreview" zoomScale="6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23.625" style="0" customWidth="1"/>
    <col min="3" max="15" width="9.625" style="0" customWidth="1"/>
    <col min="16" max="16" width="3.625" style="0" customWidth="1"/>
  </cols>
  <sheetData>
    <row r="1" spans="1:17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2"/>
      <c r="B2" s="10" t="s">
        <v>53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2"/>
    </row>
    <row r="3" spans="1:1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2"/>
      <c r="B4" s="10" t="s">
        <v>0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2"/>
    </row>
    <row r="5" spans="1:17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2.75">
      <c r="A6" s="2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2"/>
    </row>
    <row r="7" spans="1:17" ht="12.75">
      <c r="A7" s="2"/>
      <c r="B7" s="2"/>
      <c r="C7" s="2"/>
      <c r="D7" s="2"/>
      <c r="E7" s="11" t="s">
        <v>1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2"/>
      <c r="Q7" s="2"/>
    </row>
    <row r="8" spans="1:17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.75">
      <c r="A9" s="2"/>
      <c r="B9" s="2"/>
      <c r="C9" s="2"/>
      <c r="D9" s="11" t="s">
        <v>2</v>
      </c>
      <c r="E9" s="11"/>
      <c r="F9" s="11" t="s">
        <v>3</v>
      </c>
      <c r="G9" s="11"/>
      <c r="H9" s="11" t="s">
        <v>4</v>
      </c>
      <c r="I9" s="11"/>
      <c r="J9" s="11" t="s">
        <v>5</v>
      </c>
      <c r="K9" s="11"/>
      <c r="L9" s="11" t="s">
        <v>6</v>
      </c>
      <c r="M9" s="11"/>
      <c r="N9" s="11" t="s">
        <v>7</v>
      </c>
      <c r="O9" s="11"/>
      <c r="P9" s="2"/>
      <c r="Q9" s="2"/>
    </row>
    <row r="10" spans="1:17" ht="12.75">
      <c r="A10" s="2"/>
      <c r="B10" s="4" t="s">
        <v>8</v>
      </c>
      <c r="C10" s="5" t="s">
        <v>9</v>
      </c>
      <c r="D10" s="4" t="s">
        <v>10</v>
      </c>
      <c r="E10" s="5" t="s">
        <v>11</v>
      </c>
      <c r="F10" s="4" t="s">
        <v>10</v>
      </c>
      <c r="G10" s="5" t="s">
        <v>11</v>
      </c>
      <c r="H10" s="4" t="s">
        <v>10</v>
      </c>
      <c r="I10" s="5" t="s">
        <v>11</v>
      </c>
      <c r="J10" s="4" t="s">
        <v>10</v>
      </c>
      <c r="K10" s="5" t="s">
        <v>11</v>
      </c>
      <c r="L10" s="4" t="s">
        <v>10</v>
      </c>
      <c r="M10" s="5" t="s">
        <v>11</v>
      </c>
      <c r="N10" s="4" t="s">
        <v>10</v>
      </c>
      <c r="O10" s="5" t="s">
        <v>11</v>
      </c>
      <c r="P10" s="6"/>
      <c r="Q10" s="2"/>
    </row>
    <row r="11" spans="1:17" ht="12.75">
      <c r="A11" s="2"/>
      <c r="B11" s="7"/>
      <c r="C11" s="9"/>
      <c r="D11" s="8"/>
      <c r="E11" s="9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2"/>
    </row>
    <row r="12" spans="1:22" ht="12.75">
      <c r="A12" s="2"/>
      <c r="B12" s="3" t="s">
        <v>12</v>
      </c>
      <c r="C12" s="6">
        <f aca="true" t="shared" si="0" ref="C12:O12">C14+C20</f>
        <v>1731134</v>
      </c>
      <c r="D12" s="6">
        <f t="shared" si="0"/>
        <v>405741</v>
      </c>
      <c r="E12" s="6">
        <f t="shared" si="0"/>
        <v>109722</v>
      </c>
      <c r="F12" s="6">
        <f t="shared" si="0"/>
        <v>220048</v>
      </c>
      <c r="G12" s="6">
        <f t="shared" si="0"/>
        <v>13998</v>
      </c>
      <c r="H12" s="6">
        <f t="shared" si="0"/>
        <v>253715</v>
      </c>
      <c r="I12" s="6">
        <f t="shared" si="0"/>
        <v>23263</v>
      </c>
      <c r="J12" s="6">
        <f t="shared" si="0"/>
        <v>254921</v>
      </c>
      <c r="K12" s="6">
        <f t="shared" si="0"/>
        <v>13271</v>
      </c>
      <c r="L12" s="6">
        <f t="shared" si="0"/>
        <v>347087</v>
      </c>
      <c r="M12" s="6">
        <f t="shared" si="0"/>
        <v>26504</v>
      </c>
      <c r="N12" s="6">
        <f t="shared" si="0"/>
        <v>58696</v>
      </c>
      <c r="O12" s="6">
        <f t="shared" si="0"/>
        <v>4168</v>
      </c>
      <c r="P12" s="6"/>
      <c r="Q12" s="6"/>
      <c r="R12" s="1"/>
      <c r="S12" s="1"/>
      <c r="T12" s="1"/>
      <c r="U12" s="1"/>
      <c r="V12" s="1"/>
    </row>
    <row r="13" spans="1:22" ht="12.75">
      <c r="A13" s="2"/>
      <c r="B13" s="2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1"/>
      <c r="S13" s="1"/>
      <c r="T13" s="1"/>
      <c r="U13" s="1"/>
      <c r="V13" s="1"/>
    </row>
    <row r="14" spans="1:22" ht="12.75">
      <c r="A14" s="2"/>
      <c r="B14" s="3" t="s">
        <v>13</v>
      </c>
      <c r="C14" s="6">
        <f aca="true" t="shared" si="1" ref="C14:O14">SUM(C15:C18)</f>
        <v>231893</v>
      </c>
      <c r="D14" s="6">
        <f t="shared" si="1"/>
        <v>50406</v>
      </c>
      <c r="E14" s="6">
        <f t="shared" si="1"/>
        <v>12166</v>
      </c>
      <c r="F14" s="6">
        <f t="shared" si="1"/>
        <v>24050</v>
      </c>
      <c r="G14" s="6">
        <f t="shared" si="1"/>
        <v>1851</v>
      </c>
      <c r="H14" s="6">
        <f t="shared" si="1"/>
        <v>31247</v>
      </c>
      <c r="I14" s="6">
        <f t="shared" si="1"/>
        <v>3632</v>
      </c>
      <c r="J14" s="6">
        <f t="shared" si="1"/>
        <v>27955</v>
      </c>
      <c r="K14" s="6">
        <f t="shared" si="1"/>
        <v>1697</v>
      </c>
      <c r="L14" s="6">
        <f t="shared" si="1"/>
        <v>46286</v>
      </c>
      <c r="M14" s="6">
        <f t="shared" si="1"/>
        <v>4040</v>
      </c>
      <c r="N14" s="6">
        <f t="shared" si="1"/>
        <v>27464</v>
      </c>
      <c r="O14" s="6">
        <f t="shared" si="1"/>
        <v>1099</v>
      </c>
      <c r="P14" s="6"/>
      <c r="Q14" s="6"/>
      <c r="R14" s="1"/>
      <c r="S14" s="1"/>
      <c r="T14" s="1"/>
      <c r="U14" s="1"/>
      <c r="V14" s="1"/>
    </row>
    <row r="15" spans="1:22" ht="12.75">
      <c r="A15" s="2"/>
      <c r="B15" s="3" t="s">
        <v>14</v>
      </c>
      <c r="C15" s="6">
        <f>SUM(D15:O15)</f>
        <v>80013</v>
      </c>
      <c r="D15" s="6">
        <v>13125</v>
      </c>
      <c r="E15" s="6">
        <v>2003</v>
      </c>
      <c r="F15" s="6">
        <v>8234</v>
      </c>
      <c r="G15" s="6">
        <v>230</v>
      </c>
      <c r="H15" s="6">
        <v>10401</v>
      </c>
      <c r="I15" s="6">
        <v>464</v>
      </c>
      <c r="J15" s="6">
        <v>10549</v>
      </c>
      <c r="K15" s="6">
        <v>257</v>
      </c>
      <c r="L15" s="6">
        <v>20718</v>
      </c>
      <c r="M15" s="6">
        <v>858</v>
      </c>
      <c r="N15" s="6">
        <v>13091</v>
      </c>
      <c r="O15" s="6">
        <v>83</v>
      </c>
      <c r="P15" s="6"/>
      <c r="Q15" s="6"/>
      <c r="R15" s="1"/>
      <c r="S15" s="1"/>
      <c r="T15" s="1"/>
      <c r="U15" s="1"/>
      <c r="V15" s="1"/>
    </row>
    <row r="16" spans="1:22" ht="12.75">
      <c r="A16" s="2"/>
      <c r="B16" s="3" t="s">
        <v>15</v>
      </c>
      <c r="C16" s="6">
        <f>SUM(D16:O16)</f>
        <v>59345</v>
      </c>
      <c r="D16" s="6">
        <v>16294</v>
      </c>
      <c r="E16" s="6">
        <v>6286</v>
      </c>
      <c r="F16" s="6">
        <v>5403</v>
      </c>
      <c r="G16" s="6">
        <v>966</v>
      </c>
      <c r="H16" s="6">
        <v>8095</v>
      </c>
      <c r="I16" s="6">
        <v>1803</v>
      </c>
      <c r="J16" s="6">
        <v>4953</v>
      </c>
      <c r="K16" s="6">
        <v>625</v>
      </c>
      <c r="L16" s="6">
        <v>8939</v>
      </c>
      <c r="M16" s="6">
        <v>1647</v>
      </c>
      <c r="N16" s="6">
        <v>4199</v>
      </c>
      <c r="O16" s="6">
        <v>135</v>
      </c>
      <c r="P16" s="6"/>
      <c r="Q16" s="6"/>
      <c r="R16" s="1"/>
      <c r="S16" s="1"/>
      <c r="T16" s="1"/>
      <c r="U16" s="1"/>
      <c r="V16" s="1"/>
    </row>
    <row r="17" spans="1:22" ht="12.75">
      <c r="A17" s="2"/>
      <c r="B17" s="3" t="s">
        <v>16</v>
      </c>
      <c r="C17" s="6">
        <f>SUM(D17:O17)</f>
        <v>49365</v>
      </c>
      <c r="D17" s="6">
        <v>12929</v>
      </c>
      <c r="E17" s="6">
        <v>968</v>
      </c>
      <c r="F17" s="6">
        <v>6104</v>
      </c>
      <c r="G17" s="6">
        <v>132</v>
      </c>
      <c r="H17" s="6">
        <v>6939</v>
      </c>
      <c r="I17" s="6">
        <v>231</v>
      </c>
      <c r="J17" s="6">
        <v>6792</v>
      </c>
      <c r="K17" s="6">
        <v>189</v>
      </c>
      <c r="L17" s="6">
        <v>7265</v>
      </c>
      <c r="M17" s="6">
        <v>340</v>
      </c>
      <c r="N17" s="6">
        <v>7292</v>
      </c>
      <c r="O17" s="6">
        <v>184</v>
      </c>
      <c r="P17" s="6"/>
      <c r="Q17" s="6"/>
      <c r="R17" s="1"/>
      <c r="S17" s="1"/>
      <c r="T17" s="1"/>
      <c r="U17" s="1"/>
      <c r="V17" s="1"/>
    </row>
    <row r="18" spans="1:22" ht="12.75">
      <c r="A18" s="2"/>
      <c r="B18" s="3" t="s">
        <v>17</v>
      </c>
      <c r="C18" s="6">
        <f>SUM(D18:O18)</f>
        <v>43170</v>
      </c>
      <c r="D18" s="6">
        <v>8058</v>
      </c>
      <c r="E18" s="6">
        <v>2909</v>
      </c>
      <c r="F18" s="6">
        <v>4309</v>
      </c>
      <c r="G18" s="6">
        <v>523</v>
      </c>
      <c r="H18" s="6">
        <v>5812</v>
      </c>
      <c r="I18" s="6">
        <v>1134</v>
      </c>
      <c r="J18" s="6">
        <v>5661</v>
      </c>
      <c r="K18" s="6">
        <v>626</v>
      </c>
      <c r="L18" s="6">
        <v>9364</v>
      </c>
      <c r="M18" s="6">
        <v>1195</v>
      </c>
      <c r="N18" s="6">
        <v>2882</v>
      </c>
      <c r="O18" s="6">
        <v>697</v>
      </c>
      <c r="P18" s="6"/>
      <c r="Q18" s="6"/>
      <c r="R18" s="1"/>
      <c r="S18" s="1"/>
      <c r="T18" s="1"/>
      <c r="U18" s="1"/>
      <c r="V18" s="1"/>
    </row>
    <row r="19" spans="1:22" ht="12.75">
      <c r="A19" s="2"/>
      <c r="B19" s="2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1"/>
      <c r="S19" s="1"/>
      <c r="T19" s="1"/>
      <c r="U19" s="1"/>
      <c r="V19" s="1"/>
    </row>
    <row r="20" spans="1:22" ht="12.75">
      <c r="A20" s="2"/>
      <c r="B20" s="3" t="s">
        <v>18</v>
      </c>
      <c r="C20" s="6">
        <f aca="true" t="shared" si="2" ref="C20:O20">SUM(C22:C52)</f>
        <v>1499241</v>
      </c>
      <c r="D20" s="6">
        <f t="shared" si="2"/>
        <v>355335</v>
      </c>
      <c r="E20" s="6">
        <f t="shared" si="2"/>
        <v>97556</v>
      </c>
      <c r="F20" s="6">
        <f t="shared" si="2"/>
        <v>195998</v>
      </c>
      <c r="G20" s="6">
        <f t="shared" si="2"/>
        <v>12147</v>
      </c>
      <c r="H20" s="6">
        <f t="shared" si="2"/>
        <v>222468</v>
      </c>
      <c r="I20" s="6">
        <f t="shared" si="2"/>
        <v>19631</v>
      </c>
      <c r="J20" s="6">
        <f t="shared" si="2"/>
        <v>226966</v>
      </c>
      <c r="K20" s="6">
        <f t="shared" si="2"/>
        <v>11574</v>
      </c>
      <c r="L20" s="6">
        <f t="shared" si="2"/>
        <v>300801</v>
      </c>
      <c r="M20" s="6">
        <f t="shared" si="2"/>
        <v>22464</v>
      </c>
      <c r="N20" s="6">
        <f t="shared" si="2"/>
        <v>31232</v>
      </c>
      <c r="O20" s="6">
        <f t="shared" si="2"/>
        <v>3069</v>
      </c>
      <c r="P20" s="6"/>
      <c r="Q20" s="6"/>
      <c r="R20" s="1"/>
      <c r="S20" s="1"/>
      <c r="T20" s="1"/>
      <c r="U20" s="1"/>
      <c r="V20" s="1"/>
    </row>
    <row r="21" spans="1:22" ht="12.75">
      <c r="A21" s="2"/>
      <c r="B21" s="2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1"/>
      <c r="S21" s="1"/>
      <c r="T21" s="1"/>
      <c r="U21" s="1"/>
      <c r="V21" s="1"/>
    </row>
    <row r="22" spans="1:22" ht="12.75">
      <c r="A22" s="2"/>
      <c r="B22" s="3" t="s">
        <v>19</v>
      </c>
      <c r="C22" s="6">
        <f aca="true" t="shared" si="3" ref="C22:C52">SUM(D22:O22)</f>
        <v>12701</v>
      </c>
      <c r="D22" s="6">
        <v>2716</v>
      </c>
      <c r="E22" s="6">
        <v>351</v>
      </c>
      <c r="F22" s="6">
        <v>1772</v>
      </c>
      <c r="G22" s="6">
        <v>1</v>
      </c>
      <c r="H22" s="6">
        <v>2049</v>
      </c>
      <c r="I22" s="6">
        <v>2</v>
      </c>
      <c r="J22" s="6">
        <v>2265</v>
      </c>
      <c r="K22" s="6">
        <v>0</v>
      </c>
      <c r="L22" s="6">
        <v>3535</v>
      </c>
      <c r="M22" s="6">
        <v>0</v>
      </c>
      <c r="N22" s="6">
        <v>5</v>
      </c>
      <c r="O22" s="6">
        <v>5</v>
      </c>
      <c r="P22" s="2"/>
      <c r="Q22" s="2"/>
      <c r="R22" s="1"/>
      <c r="S22" s="1"/>
      <c r="T22" s="1"/>
      <c r="U22" s="1"/>
      <c r="V22" s="1"/>
    </row>
    <row r="23" spans="1:22" ht="12.75">
      <c r="A23" s="2"/>
      <c r="B23" s="3" t="s">
        <v>20</v>
      </c>
      <c r="C23" s="6">
        <f t="shared" si="3"/>
        <v>34111</v>
      </c>
      <c r="D23" s="6">
        <v>6397</v>
      </c>
      <c r="E23" s="6">
        <v>1377</v>
      </c>
      <c r="F23" s="6">
        <v>4332</v>
      </c>
      <c r="G23" s="6">
        <v>238</v>
      </c>
      <c r="H23" s="6">
        <v>5291</v>
      </c>
      <c r="I23" s="6">
        <v>100</v>
      </c>
      <c r="J23" s="6">
        <v>5456</v>
      </c>
      <c r="K23" s="6">
        <v>20</v>
      </c>
      <c r="L23" s="6">
        <v>8606</v>
      </c>
      <c r="M23" s="6">
        <v>133</v>
      </c>
      <c r="N23" s="6">
        <v>2159</v>
      </c>
      <c r="O23" s="6">
        <v>2</v>
      </c>
      <c r="P23" s="2"/>
      <c r="Q23" s="2"/>
      <c r="R23" s="1"/>
      <c r="S23" s="1"/>
      <c r="T23" s="1"/>
      <c r="U23" s="1"/>
      <c r="V23" s="1"/>
    </row>
    <row r="24" spans="1:22" ht="12.75">
      <c r="A24" s="2"/>
      <c r="B24" s="3" t="s">
        <v>21</v>
      </c>
      <c r="C24" s="6">
        <f t="shared" si="3"/>
        <v>10540</v>
      </c>
      <c r="D24" s="6">
        <v>4028</v>
      </c>
      <c r="E24" s="6">
        <v>258</v>
      </c>
      <c r="F24" s="6">
        <v>1485</v>
      </c>
      <c r="G24" s="6">
        <v>4</v>
      </c>
      <c r="H24" s="6">
        <v>1582</v>
      </c>
      <c r="I24" s="6">
        <v>9</v>
      </c>
      <c r="J24" s="6">
        <v>1531</v>
      </c>
      <c r="K24" s="6">
        <v>5</v>
      </c>
      <c r="L24" s="6">
        <v>1550</v>
      </c>
      <c r="M24" s="6">
        <v>10</v>
      </c>
      <c r="N24" s="6">
        <v>78</v>
      </c>
      <c r="O24" s="6">
        <v>0</v>
      </c>
      <c r="P24" s="2"/>
      <c r="Q24" s="2"/>
      <c r="R24" s="1"/>
      <c r="S24" s="1"/>
      <c r="T24" s="1"/>
      <c r="U24" s="1"/>
      <c r="V24" s="1"/>
    </row>
    <row r="25" spans="1:22" ht="12.75">
      <c r="A25" s="2"/>
      <c r="B25" s="3" t="s">
        <v>22</v>
      </c>
      <c r="C25" s="6">
        <f t="shared" si="3"/>
        <v>10414</v>
      </c>
      <c r="D25" s="6">
        <v>2059</v>
      </c>
      <c r="E25" s="6">
        <v>727</v>
      </c>
      <c r="F25" s="6">
        <v>1741</v>
      </c>
      <c r="G25" s="6">
        <v>31</v>
      </c>
      <c r="H25" s="6">
        <v>1921</v>
      </c>
      <c r="I25" s="6">
        <v>19</v>
      </c>
      <c r="J25" s="6">
        <v>1804</v>
      </c>
      <c r="K25" s="6">
        <v>2</v>
      </c>
      <c r="L25" s="6">
        <v>2083</v>
      </c>
      <c r="M25" s="6">
        <v>27</v>
      </c>
      <c r="N25" s="6">
        <v>0</v>
      </c>
      <c r="O25" s="6">
        <v>0</v>
      </c>
      <c r="P25" s="2"/>
      <c r="Q25" s="2"/>
      <c r="R25" s="1"/>
      <c r="S25" s="1"/>
      <c r="T25" s="1"/>
      <c r="U25" s="1"/>
      <c r="V25" s="1"/>
    </row>
    <row r="26" spans="1:22" ht="12.75">
      <c r="A26" s="2"/>
      <c r="B26" s="3" t="s">
        <v>23</v>
      </c>
      <c r="C26" s="6">
        <f t="shared" si="3"/>
        <v>32207</v>
      </c>
      <c r="D26" s="6">
        <v>8986</v>
      </c>
      <c r="E26" s="6">
        <v>1644</v>
      </c>
      <c r="F26" s="6">
        <v>4147</v>
      </c>
      <c r="G26" s="6">
        <v>11</v>
      </c>
      <c r="H26" s="6">
        <v>4724</v>
      </c>
      <c r="I26" s="6">
        <v>124</v>
      </c>
      <c r="J26" s="6">
        <v>4720</v>
      </c>
      <c r="K26" s="6">
        <v>10</v>
      </c>
      <c r="L26" s="6">
        <v>7076</v>
      </c>
      <c r="M26" s="6">
        <v>132</v>
      </c>
      <c r="N26" s="6">
        <v>628</v>
      </c>
      <c r="O26" s="6">
        <v>5</v>
      </c>
      <c r="P26" s="2"/>
      <c r="Q26" s="2"/>
      <c r="R26" s="1"/>
      <c r="S26" s="1"/>
      <c r="T26" s="1"/>
      <c r="U26" s="1"/>
      <c r="V26" s="1"/>
    </row>
    <row r="27" spans="1:22" ht="12.75">
      <c r="A27" s="2"/>
      <c r="B27" s="3" t="s">
        <v>24</v>
      </c>
      <c r="C27" s="6">
        <f t="shared" si="3"/>
        <v>13039</v>
      </c>
      <c r="D27" s="6">
        <v>2609</v>
      </c>
      <c r="E27" s="6">
        <v>2384</v>
      </c>
      <c r="F27" s="6">
        <v>1484</v>
      </c>
      <c r="G27" s="6">
        <v>80</v>
      </c>
      <c r="H27" s="6">
        <v>1825</v>
      </c>
      <c r="I27" s="6">
        <v>335</v>
      </c>
      <c r="J27" s="6">
        <v>1740</v>
      </c>
      <c r="K27" s="6">
        <v>65</v>
      </c>
      <c r="L27" s="6">
        <v>2152</v>
      </c>
      <c r="M27" s="6">
        <v>364</v>
      </c>
      <c r="N27" s="6">
        <v>0</v>
      </c>
      <c r="O27" s="6">
        <v>1</v>
      </c>
      <c r="P27" s="2"/>
      <c r="Q27" s="2"/>
      <c r="R27" s="1"/>
      <c r="S27" s="1"/>
      <c r="T27" s="1"/>
      <c r="U27" s="1"/>
      <c r="V27" s="1"/>
    </row>
    <row r="28" spans="1:22" ht="12.75">
      <c r="A28" s="2"/>
      <c r="B28" s="3" t="s">
        <v>25</v>
      </c>
      <c r="C28" s="6">
        <f t="shared" si="3"/>
        <v>52371</v>
      </c>
      <c r="D28" s="6">
        <v>9570</v>
      </c>
      <c r="E28" s="6">
        <v>10952</v>
      </c>
      <c r="F28" s="6">
        <v>4077</v>
      </c>
      <c r="G28" s="6">
        <v>150</v>
      </c>
      <c r="H28" s="6">
        <v>4709</v>
      </c>
      <c r="I28" s="6">
        <v>1481</v>
      </c>
      <c r="J28" s="6">
        <v>5846</v>
      </c>
      <c r="K28" s="6">
        <v>101</v>
      </c>
      <c r="L28" s="6">
        <v>11120</v>
      </c>
      <c r="M28" s="6">
        <v>1306</v>
      </c>
      <c r="N28" s="6">
        <v>3056</v>
      </c>
      <c r="O28" s="6">
        <v>3</v>
      </c>
      <c r="P28" s="2"/>
      <c r="Q28" s="2"/>
      <c r="R28" s="1"/>
      <c r="S28" s="1"/>
      <c r="T28" s="1"/>
      <c r="U28" s="1"/>
      <c r="V28" s="1"/>
    </row>
    <row r="29" spans="1:22" ht="12.75">
      <c r="A29" s="2"/>
      <c r="B29" s="3" t="s">
        <v>26</v>
      </c>
      <c r="C29" s="6">
        <f t="shared" si="3"/>
        <v>56463</v>
      </c>
      <c r="D29" s="6">
        <v>15713</v>
      </c>
      <c r="E29" s="6">
        <v>3476</v>
      </c>
      <c r="F29" s="6">
        <v>9910</v>
      </c>
      <c r="G29" s="6">
        <v>522</v>
      </c>
      <c r="H29" s="6">
        <v>8028</v>
      </c>
      <c r="I29" s="6">
        <v>567</v>
      </c>
      <c r="J29" s="6">
        <v>7310</v>
      </c>
      <c r="K29" s="6">
        <v>484</v>
      </c>
      <c r="L29" s="6">
        <v>8383</v>
      </c>
      <c r="M29" s="6">
        <v>615</v>
      </c>
      <c r="N29" s="6">
        <v>1455</v>
      </c>
      <c r="O29" s="6">
        <v>0</v>
      </c>
      <c r="P29" s="2"/>
      <c r="Q29" s="2"/>
      <c r="R29" s="1"/>
      <c r="S29" s="1"/>
      <c r="T29" s="1"/>
      <c r="U29" s="1"/>
      <c r="V29" s="1"/>
    </row>
    <row r="30" spans="1:22" ht="12.75">
      <c r="A30" s="2"/>
      <c r="B30" s="3" t="s">
        <v>27</v>
      </c>
      <c r="C30" s="6">
        <f t="shared" si="3"/>
        <v>36282</v>
      </c>
      <c r="D30" s="6">
        <v>8167</v>
      </c>
      <c r="E30" s="6">
        <v>1099</v>
      </c>
      <c r="F30" s="6">
        <v>5173</v>
      </c>
      <c r="G30" s="6">
        <v>257</v>
      </c>
      <c r="H30" s="6">
        <v>5882</v>
      </c>
      <c r="I30" s="6">
        <v>151</v>
      </c>
      <c r="J30" s="6">
        <v>5598</v>
      </c>
      <c r="K30" s="6">
        <v>117</v>
      </c>
      <c r="L30" s="6">
        <v>6292</v>
      </c>
      <c r="M30" s="6">
        <v>152</v>
      </c>
      <c r="N30" s="6">
        <v>2649</v>
      </c>
      <c r="O30" s="6">
        <v>745</v>
      </c>
      <c r="P30" s="2"/>
      <c r="Q30" s="2"/>
      <c r="R30" s="1"/>
      <c r="S30" s="1"/>
      <c r="T30" s="1"/>
      <c r="U30" s="1"/>
      <c r="V30" s="1"/>
    </row>
    <row r="31" spans="1:22" ht="12.75">
      <c r="A31" s="2"/>
      <c r="B31" s="3" t="s">
        <v>28</v>
      </c>
      <c r="C31" s="6">
        <f t="shared" si="3"/>
        <v>117098</v>
      </c>
      <c r="D31" s="6">
        <v>25293</v>
      </c>
      <c r="E31" s="6">
        <v>13569</v>
      </c>
      <c r="F31" s="6">
        <v>16226</v>
      </c>
      <c r="G31" s="6">
        <v>499</v>
      </c>
      <c r="H31" s="6">
        <v>17720</v>
      </c>
      <c r="I31" s="6">
        <v>506</v>
      </c>
      <c r="J31" s="6">
        <v>18317</v>
      </c>
      <c r="K31" s="6">
        <v>1422</v>
      </c>
      <c r="L31" s="6">
        <v>21614</v>
      </c>
      <c r="M31" s="6">
        <v>1465</v>
      </c>
      <c r="N31" s="6">
        <v>397</v>
      </c>
      <c r="O31" s="6">
        <v>70</v>
      </c>
      <c r="P31" s="2"/>
      <c r="Q31" s="2"/>
      <c r="R31" s="1"/>
      <c r="S31" s="1"/>
      <c r="T31" s="1"/>
      <c r="U31" s="1"/>
      <c r="V31" s="1"/>
    </row>
    <row r="32" spans="1:22" ht="12.75">
      <c r="A32" s="2"/>
      <c r="B32" s="3" t="s">
        <v>29</v>
      </c>
      <c r="C32" s="6">
        <f t="shared" si="3"/>
        <v>46879</v>
      </c>
      <c r="D32" s="6">
        <v>12093</v>
      </c>
      <c r="E32" s="6">
        <v>2784</v>
      </c>
      <c r="F32" s="6">
        <v>5654</v>
      </c>
      <c r="G32" s="6">
        <v>223</v>
      </c>
      <c r="H32" s="6">
        <v>6469</v>
      </c>
      <c r="I32" s="6">
        <v>750</v>
      </c>
      <c r="J32" s="6">
        <v>6621</v>
      </c>
      <c r="K32" s="6">
        <v>160</v>
      </c>
      <c r="L32" s="6">
        <v>11011</v>
      </c>
      <c r="M32" s="6">
        <v>824</v>
      </c>
      <c r="N32" s="6">
        <v>108</v>
      </c>
      <c r="O32" s="6">
        <v>182</v>
      </c>
      <c r="P32" s="2"/>
      <c r="Q32" s="2"/>
      <c r="R32" s="1"/>
      <c r="S32" s="1"/>
      <c r="T32" s="1"/>
      <c r="U32" s="1"/>
      <c r="V32" s="1"/>
    </row>
    <row r="33" spans="1:22" ht="12.75">
      <c r="A33" s="2"/>
      <c r="B33" s="3" t="s">
        <v>30</v>
      </c>
      <c r="C33" s="6">
        <f t="shared" si="3"/>
        <v>23774</v>
      </c>
      <c r="D33" s="6">
        <v>7746</v>
      </c>
      <c r="E33" s="6">
        <v>1091</v>
      </c>
      <c r="F33" s="6">
        <v>2545</v>
      </c>
      <c r="G33" s="6">
        <v>100</v>
      </c>
      <c r="H33" s="6">
        <v>3307</v>
      </c>
      <c r="I33" s="6">
        <v>204</v>
      </c>
      <c r="J33" s="6">
        <v>2690</v>
      </c>
      <c r="K33" s="6">
        <v>101</v>
      </c>
      <c r="L33" s="6">
        <v>5550</v>
      </c>
      <c r="M33" s="6">
        <v>258</v>
      </c>
      <c r="N33" s="6">
        <v>182</v>
      </c>
      <c r="O33" s="6">
        <v>0</v>
      </c>
      <c r="P33" s="2"/>
      <c r="Q33" s="2"/>
      <c r="R33" s="1"/>
      <c r="S33" s="1"/>
      <c r="T33" s="1"/>
      <c r="U33" s="1"/>
      <c r="V33" s="1"/>
    </row>
    <row r="34" spans="1:22" ht="12.75">
      <c r="A34" s="2"/>
      <c r="B34" s="3" t="s">
        <v>31</v>
      </c>
      <c r="C34" s="6">
        <f t="shared" si="3"/>
        <v>138199</v>
      </c>
      <c r="D34" s="6">
        <v>39636</v>
      </c>
      <c r="E34" s="6">
        <v>9195</v>
      </c>
      <c r="F34" s="6">
        <v>18782</v>
      </c>
      <c r="G34" s="6">
        <v>3934</v>
      </c>
      <c r="H34" s="6">
        <v>19384</v>
      </c>
      <c r="I34" s="6">
        <v>4065</v>
      </c>
      <c r="J34" s="6">
        <v>18630</v>
      </c>
      <c r="K34" s="6">
        <v>3676</v>
      </c>
      <c r="L34" s="6">
        <v>14613</v>
      </c>
      <c r="M34" s="6">
        <v>3623</v>
      </c>
      <c r="N34" s="6">
        <v>2502</v>
      </c>
      <c r="O34" s="6">
        <v>159</v>
      </c>
      <c r="P34" s="2"/>
      <c r="Q34" s="2"/>
      <c r="R34" s="1"/>
      <c r="S34" s="1"/>
      <c r="T34" s="1"/>
      <c r="U34" s="1"/>
      <c r="V34" s="1"/>
    </row>
    <row r="35" spans="1:22" ht="12.75">
      <c r="A35" s="2"/>
      <c r="B35" s="3" t="s">
        <v>32</v>
      </c>
      <c r="C35" s="6">
        <f t="shared" si="3"/>
        <v>182670</v>
      </c>
      <c r="D35" s="6">
        <v>34684</v>
      </c>
      <c r="E35" s="6">
        <v>7202</v>
      </c>
      <c r="F35" s="6">
        <v>25937</v>
      </c>
      <c r="G35" s="6">
        <v>2065</v>
      </c>
      <c r="H35" s="6">
        <v>29222</v>
      </c>
      <c r="I35" s="6">
        <v>2524</v>
      </c>
      <c r="J35" s="6">
        <v>29708</v>
      </c>
      <c r="K35" s="6">
        <v>2525</v>
      </c>
      <c r="L35" s="6">
        <v>41988</v>
      </c>
      <c r="M35" s="6">
        <v>3043</v>
      </c>
      <c r="N35" s="6">
        <v>2868</v>
      </c>
      <c r="O35" s="6">
        <v>904</v>
      </c>
      <c r="P35" s="2"/>
      <c r="Q35" s="2"/>
      <c r="R35" s="1"/>
      <c r="S35" s="1"/>
      <c r="T35" s="1"/>
      <c r="U35" s="1"/>
      <c r="V35" s="1"/>
    </row>
    <row r="36" spans="1:22" ht="12.75">
      <c r="A36" s="2"/>
      <c r="B36" s="3" t="s">
        <v>33</v>
      </c>
      <c r="C36" s="6">
        <f t="shared" si="3"/>
        <v>106125</v>
      </c>
      <c r="D36" s="6">
        <v>22395</v>
      </c>
      <c r="E36" s="6">
        <v>13171</v>
      </c>
      <c r="F36" s="6">
        <v>13994</v>
      </c>
      <c r="G36" s="6">
        <v>540</v>
      </c>
      <c r="H36" s="6">
        <v>15173</v>
      </c>
      <c r="I36" s="6">
        <v>2384</v>
      </c>
      <c r="J36" s="6">
        <v>14815</v>
      </c>
      <c r="K36" s="6">
        <v>475</v>
      </c>
      <c r="L36" s="6">
        <v>18083</v>
      </c>
      <c r="M36" s="6">
        <v>2830</v>
      </c>
      <c r="N36" s="6">
        <v>2242</v>
      </c>
      <c r="O36" s="6">
        <v>23</v>
      </c>
      <c r="P36" s="2"/>
      <c r="Q36" s="2"/>
      <c r="R36" s="1"/>
      <c r="S36" s="1"/>
      <c r="T36" s="1"/>
      <c r="U36" s="1"/>
      <c r="V36" s="1"/>
    </row>
    <row r="37" spans="1:22" ht="12.75">
      <c r="A37" s="2"/>
      <c r="B37" s="3" t="s">
        <v>34</v>
      </c>
      <c r="C37" s="6">
        <f t="shared" si="3"/>
        <v>33949</v>
      </c>
      <c r="D37" s="6">
        <v>10330</v>
      </c>
      <c r="E37" s="6">
        <v>817</v>
      </c>
      <c r="F37" s="6">
        <v>4839</v>
      </c>
      <c r="G37" s="6">
        <v>50</v>
      </c>
      <c r="H37" s="6">
        <v>5229</v>
      </c>
      <c r="I37" s="6">
        <v>44</v>
      </c>
      <c r="J37" s="6">
        <v>5442</v>
      </c>
      <c r="K37" s="6">
        <v>53</v>
      </c>
      <c r="L37" s="6">
        <v>6403</v>
      </c>
      <c r="M37" s="6">
        <v>80</v>
      </c>
      <c r="N37" s="6">
        <v>634</v>
      </c>
      <c r="O37" s="6">
        <v>28</v>
      </c>
      <c r="P37" s="2"/>
      <c r="Q37" s="2"/>
      <c r="R37" s="1"/>
      <c r="S37" s="1"/>
      <c r="T37" s="1"/>
      <c r="U37" s="1"/>
      <c r="V37" s="1"/>
    </row>
    <row r="38" spans="1:22" ht="12.75">
      <c r="A38" s="2"/>
      <c r="B38" s="3" t="s">
        <v>35</v>
      </c>
      <c r="C38" s="6">
        <f t="shared" si="3"/>
        <v>10250</v>
      </c>
      <c r="D38" s="6">
        <v>3946</v>
      </c>
      <c r="E38" s="6">
        <v>104</v>
      </c>
      <c r="F38" s="6">
        <v>1080</v>
      </c>
      <c r="G38" s="6">
        <v>0</v>
      </c>
      <c r="H38" s="6">
        <v>1364</v>
      </c>
      <c r="I38" s="6">
        <v>0</v>
      </c>
      <c r="J38" s="6">
        <v>1381</v>
      </c>
      <c r="K38" s="6">
        <v>1</v>
      </c>
      <c r="L38" s="6">
        <v>2348</v>
      </c>
      <c r="M38" s="6">
        <v>0</v>
      </c>
      <c r="N38" s="6">
        <v>26</v>
      </c>
      <c r="O38" s="6">
        <v>0</v>
      </c>
      <c r="P38" s="2"/>
      <c r="Q38" s="2"/>
      <c r="R38" s="1"/>
      <c r="S38" s="1"/>
      <c r="T38" s="1"/>
      <c r="U38" s="1"/>
      <c r="V38" s="1"/>
    </row>
    <row r="39" spans="1:22" ht="12.75">
      <c r="A39" s="2"/>
      <c r="B39" s="3" t="s">
        <v>36</v>
      </c>
      <c r="C39" s="6">
        <f t="shared" si="3"/>
        <v>53341</v>
      </c>
      <c r="D39" s="6">
        <v>10139</v>
      </c>
      <c r="E39" s="6">
        <v>9</v>
      </c>
      <c r="F39" s="6">
        <v>8300</v>
      </c>
      <c r="G39" s="6">
        <v>2</v>
      </c>
      <c r="H39" s="6">
        <v>9950</v>
      </c>
      <c r="I39" s="6">
        <v>1</v>
      </c>
      <c r="J39" s="6">
        <v>10165</v>
      </c>
      <c r="K39" s="6">
        <v>0</v>
      </c>
      <c r="L39" s="6">
        <v>13672</v>
      </c>
      <c r="M39" s="6">
        <v>1</v>
      </c>
      <c r="N39" s="6">
        <v>1050</v>
      </c>
      <c r="O39" s="6">
        <v>52</v>
      </c>
      <c r="P39" s="2"/>
      <c r="Q39" s="2"/>
      <c r="R39" s="1"/>
      <c r="S39" s="1"/>
      <c r="T39" s="1"/>
      <c r="U39" s="1"/>
      <c r="V39" s="1"/>
    </row>
    <row r="40" spans="1:22" ht="12.75">
      <c r="A40" s="2"/>
      <c r="B40" s="3" t="s">
        <v>37</v>
      </c>
      <c r="C40" s="6">
        <f t="shared" si="3"/>
        <v>41682</v>
      </c>
      <c r="D40" s="6">
        <v>12614</v>
      </c>
      <c r="E40" s="6">
        <v>2065</v>
      </c>
      <c r="F40" s="6">
        <v>5302</v>
      </c>
      <c r="G40" s="6">
        <v>129</v>
      </c>
      <c r="H40" s="6">
        <v>5698</v>
      </c>
      <c r="I40" s="6">
        <v>161</v>
      </c>
      <c r="J40" s="6">
        <v>6146</v>
      </c>
      <c r="K40" s="6">
        <v>202</v>
      </c>
      <c r="L40" s="6">
        <v>8736</v>
      </c>
      <c r="M40" s="6">
        <v>439</v>
      </c>
      <c r="N40" s="6">
        <v>59</v>
      </c>
      <c r="O40" s="6">
        <v>131</v>
      </c>
      <c r="P40" s="2"/>
      <c r="Q40" s="2"/>
      <c r="R40" s="1"/>
      <c r="S40" s="1"/>
      <c r="T40" s="1"/>
      <c r="U40" s="1"/>
      <c r="V40" s="1"/>
    </row>
    <row r="41" spans="1:22" ht="12.75">
      <c r="A41" s="2"/>
      <c r="B41" s="3" t="s">
        <v>38</v>
      </c>
      <c r="C41" s="6">
        <f t="shared" si="3"/>
        <v>72599</v>
      </c>
      <c r="D41" s="6">
        <v>8802</v>
      </c>
      <c r="E41" s="6">
        <v>6659</v>
      </c>
      <c r="F41" s="6">
        <v>5181</v>
      </c>
      <c r="G41" s="6">
        <v>1832</v>
      </c>
      <c r="H41" s="6">
        <v>10673</v>
      </c>
      <c r="I41" s="6">
        <v>1700</v>
      </c>
      <c r="J41" s="6">
        <v>13918</v>
      </c>
      <c r="K41" s="6">
        <v>554</v>
      </c>
      <c r="L41" s="6">
        <v>19426</v>
      </c>
      <c r="M41" s="6">
        <v>1424</v>
      </c>
      <c r="N41" s="6">
        <v>2025</v>
      </c>
      <c r="O41" s="6">
        <v>405</v>
      </c>
      <c r="P41" s="2"/>
      <c r="Q41" s="2"/>
      <c r="R41" s="1"/>
      <c r="S41" s="1"/>
      <c r="T41" s="1"/>
      <c r="U41" s="1"/>
      <c r="V41" s="1"/>
    </row>
    <row r="42" spans="1:22" ht="12.75">
      <c r="A42" s="2"/>
      <c r="B42" s="3" t="s">
        <v>39</v>
      </c>
      <c r="C42" s="6">
        <f t="shared" si="3"/>
        <v>21351</v>
      </c>
      <c r="D42" s="6">
        <v>6595</v>
      </c>
      <c r="E42" s="6">
        <v>201</v>
      </c>
      <c r="F42" s="6">
        <v>3405</v>
      </c>
      <c r="G42" s="6">
        <v>40</v>
      </c>
      <c r="H42" s="6">
        <v>3828</v>
      </c>
      <c r="I42" s="6">
        <v>8</v>
      </c>
      <c r="J42" s="6">
        <v>3171</v>
      </c>
      <c r="K42" s="6">
        <v>3</v>
      </c>
      <c r="L42" s="6">
        <v>3999</v>
      </c>
      <c r="M42" s="6">
        <v>3</v>
      </c>
      <c r="N42" s="6">
        <v>98</v>
      </c>
      <c r="O42" s="6">
        <v>0</v>
      </c>
      <c r="P42" s="2"/>
      <c r="Q42" s="2"/>
      <c r="R42" s="1"/>
      <c r="S42" s="1"/>
      <c r="T42" s="1"/>
      <c r="U42" s="1"/>
      <c r="V42" s="1"/>
    </row>
    <row r="43" spans="1:22" ht="12.75">
      <c r="A43" s="2"/>
      <c r="B43" s="3" t="s">
        <v>40</v>
      </c>
      <c r="C43" s="6">
        <f t="shared" si="3"/>
        <v>20844</v>
      </c>
      <c r="D43" s="6">
        <v>6001</v>
      </c>
      <c r="E43" s="6">
        <v>1128</v>
      </c>
      <c r="F43" s="6">
        <v>2671</v>
      </c>
      <c r="G43" s="6">
        <v>17</v>
      </c>
      <c r="H43" s="6">
        <v>3263</v>
      </c>
      <c r="I43" s="6">
        <v>341</v>
      </c>
      <c r="J43" s="6">
        <v>3300</v>
      </c>
      <c r="K43" s="6">
        <v>21</v>
      </c>
      <c r="L43" s="6">
        <v>3769</v>
      </c>
      <c r="M43" s="6">
        <v>321</v>
      </c>
      <c r="N43" s="6">
        <v>5</v>
      </c>
      <c r="O43" s="6">
        <v>7</v>
      </c>
      <c r="P43" s="2"/>
      <c r="Q43" s="2"/>
      <c r="R43" s="1"/>
      <c r="S43" s="1"/>
      <c r="T43" s="1"/>
      <c r="U43" s="1"/>
      <c r="V43" s="1"/>
    </row>
    <row r="44" spans="1:22" ht="12.75">
      <c r="A44" s="2"/>
      <c r="B44" s="3" t="s">
        <v>41</v>
      </c>
      <c r="C44" s="6">
        <f t="shared" si="3"/>
        <v>44463</v>
      </c>
      <c r="D44" s="6">
        <v>9164</v>
      </c>
      <c r="E44" s="6">
        <v>4232</v>
      </c>
      <c r="F44" s="6">
        <v>4690</v>
      </c>
      <c r="G44" s="6">
        <v>180</v>
      </c>
      <c r="H44" s="6">
        <v>5192</v>
      </c>
      <c r="I44" s="6">
        <v>1480</v>
      </c>
      <c r="J44" s="6">
        <v>5387</v>
      </c>
      <c r="K44" s="6">
        <v>121</v>
      </c>
      <c r="L44" s="6">
        <v>6868</v>
      </c>
      <c r="M44" s="6">
        <v>1997</v>
      </c>
      <c r="N44" s="6">
        <v>5152</v>
      </c>
      <c r="O44" s="6">
        <v>0</v>
      </c>
      <c r="P44" s="2"/>
      <c r="Q44" s="2"/>
      <c r="R44" s="1"/>
      <c r="S44" s="1"/>
      <c r="T44" s="1"/>
      <c r="U44" s="1"/>
      <c r="V44" s="1"/>
    </row>
    <row r="45" spans="1:22" ht="12.75">
      <c r="A45" s="2"/>
      <c r="B45" s="3" t="s">
        <v>42</v>
      </c>
      <c r="C45" s="6">
        <f t="shared" si="3"/>
        <v>68098</v>
      </c>
      <c r="D45" s="6">
        <v>14909</v>
      </c>
      <c r="E45" s="6">
        <v>877</v>
      </c>
      <c r="F45" s="6">
        <v>10850</v>
      </c>
      <c r="G45" s="6">
        <v>48</v>
      </c>
      <c r="H45" s="6">
        <v>11867</v>
      </c>
      <c r="I45" s="6">
        <v>145</v>
      </c>
      <c r="J45" s="6">
        <v>11850</v>
      </c>
      <c r="K45" s="6">
        <v>47</v>
      </c>
      <c r="L45" s="6">
        <v>16263</v>
      </c>
      <c r="M45" s="6">
        <v>153</v>
      </c>
      <c r="N45" s="6">
        <v>1081</v>
      </c>
      <c r="O45" s="6">
        <v>8</v>
      </c>
      <c r="P45" s="2"/>
      <c r="Q45" s="2"/>
      <c r="R45" s="1"/>
      <c r="S45" s="1"/>
      <c r="T45" s="1"/>
      <c r="U45" s="1"/>
      <c r="V45" s="1"/>
    </row>
    <row r="46" spans="1:22" ht="12.75">
      <c r="A46" s="2"/>
      <c r="B46" s="3" t="s">
        <v>43</v>
      </c>
      <c r="C46" s="6">
        <f t="shared" si="3"/>
        <v>29749</v>
      </c>
      <c r="D46" s="6">
        <v>9266</v>
      </c>
      <c r="E46" s="6">
        <v>1223</v>
      </c>
      <c r="F46" s="6">
        <v>4151</v>
      </c>
      <c r="G46" s="6">
        <v>0</v>
      </c>
      <c r="H46" s="6">
        <v>4698</v>
      </c>
      <c r="I46" s="6">
        <v>0</v>
      </c>
      <c r="J46" s="6">
        <v>4985</v>
      </c>
      <c r="K46" s="6">
        <v>0</v>
      </c>
      <c r="L46" s="6">
        <v>5426</v>
      </c>
      <c r="M46" s="6">
        <v>0</v>
      </c>
      <c r="N46" s="6">
        <v>0</v>
      </c>
      <c r="O46" s="6">
        <v>0</v>
      </c>
      <c r="P46" s="2"/>
      <c r="Q46" s="2"/>
      <c r="R46" s="1"/>
      <c r="S46" s="1"/>
      <c r="T46" s="1"/>
      <c r="U46" s="1"/>
      <c r="V46" s="1"/>
    </row>
    <row r="47" spans="1:22" ht="12.75">
      <c r="A47" s="2"/>
      <c r="B47" s="3" t="s">
        <v>44</v>
      </c>
      <c r="C47" s="6">
        <f t="shared" si="3"/>
        <v>60109</v>
      </c>
      <c r="D47" s="6">
        <v>24268</v>
      </c>
      <c r="E47" s="6">
        <v>415</v>
      </c>
      <c r="F47" s="6">
        <v>8773</v>
      </c>
      <c r="G47" s="6">
        <v>225</v>
      </c>
      <c r="H47" s="6">
        <v>8572</v>
      </c>
      <c r="I47" s="6">
        <v>279</v>
      </c>
      <c r="J47" s="6">
        <v>8389</v>
      </c>
      <c r="K47" s="6">
        <v>228</v>
      </c>
      <c r="L47" s="6">
        <v>8558</v>
      </c>
      <c r="M47" s="6">
        <v>312</v>
      </c>
      <c r="N47" s="6">
        <v>2</v>
      </c>
      <c r="O47" s="6">
        <v>88</v>
      </c>
      <c r="P47" s="2"/>
      <c r="Q47" s="2"/>
      <c r="R47" s="1"/>
      <c r="S47" s="1"/>
      <c r="T47" s="1"/>
      <c r="U47" s="1"/>
      <c r="V47" s="1"/>
    </row>
    <row r="48" spans="1:22" ht="12.75">
      <c r="A48" s="2"/>
      <c r="B48" s="3" t="s">
        <v>45</v>
      </c>
      <c r="C48" s="6">
        <f t="shared" si="3"/>
        <v>42719</v>
      </c>
      <c r="D48" s="6">
        <v>9412</v>
      </c>
      <c r="E48" s="6">
        <v>2986</v>
      </c>
      <c r="F48" s="6">
        <v>4773</v>
      </c>
      <c r="G48" s="6">
        <v>88</v>
      </c>
      <c r="H48" s="6">
        <v>6418</v>
      </c>
      <c r="I48" s="6">
        <v>296</v>
      </c>
      <c r="J48" s="6">
        <v>6416</v>
      </c>
      <c r="K48" s="6">
        <v>71</v>
      </c>
      <c r="L48" s="6">
        <v>9556</v>
      </c>
      <c r="M48" s="6">
        <v>259</v>
      </c>
      <c r="N48" s="6">
        <v>2369</v>
      </c>
      <c r="O48" s="6">
        <v>75</v>
      </c>
      <c r="P48" s="2"/>
      <c r="Q48" s="2"/>
      <c r="R48" s="1"/>
      <c r="S48" s="1"/>
      <c r="T48" s="1"/>
      <c r="U48" s="1"/>
      <c r="V48" s="1"/>
    </row>
    <row r="49" spans="1:22" ht="12.75">
      <c r="A49" s="2"/>
      <c r="B49" s="3" t="s">
        <v>46</v>
      </c>
      <c r="C49" s="6">
        <f t="shared" si="3"/>
        <v>10828</v>
      </c>
      <c r="D49" s="6">
        <v>2483</v>
      </c>
      <c r="E49" s="6">
        <v>1027</v>
      </c>
      <c r="F49" s="6">
        <v>1237</v>
      </c>
      <c r="G49" s="6">
        <v>31</v>
      </c>
      <c r="H49" s="6">
        <v>1531</v>
      </c>
      <c r="I49" s="6">
        <v>247</v>
      </c>
      <c r="J49" s="6">
        <v>1456</v>
      </c>
      <c r="K49" s="6">
        <v>30</v>
      </c>
      <c r="L49" s="6">
        <v>2548</v>
      </c>
      <c r="M49" s="6">
        <v>223</v>
      </c>
      <c r="N49" s="6">
        <v>5</v>
      </c>
      <c r="O49" s="6">
        <v>10</v>
      </c>
      <c r="P49" s="2"/>
      <c r="Q49" s="2"/>
      <c r="R49" s="1"/>
      <c r="S49" s="1"/>
      <c r="T49" s="1"/>
      <c r="U49" s="1"/>
      <c r="V49" s="1"/>
    </row>
    <row r="50" spans="1:22" ht="12.75">
      <c r="A50" s="2"/>
      <c r="B50" s="3" t="s">
        <v>47</v>
      </c>
      <c r="C50" s="6">
        <f t="shared" si="3"/>
        <v>56125</v>
      </c>
      <c r="D50" s="6">
        <v>11718</v>
      </c>
      <c r="E50" s="6">
        <v>3745</v>
      </c>
      <c r="F50" s="6">
        <v>4994</v>
      </c>
      <c r="G50" s="6">
        <v>679</v>
      </c>
      <c r="H50" s="6">
        <v>7177</v>
      </c>
      <c r="I50" s="6">
        <v>1449</v>
      </c>
      <c r="J50" s="6">
        <v>8085</v>
      </c>
      <c r="K50" s="6">
        <v>965</v>
      </c>
      <c r="L50" s="6">
        <v>14747</v>
      </c>
      <c r="M50" s="6">
        <v>2167</v>
      </c>
      <c r="N50" s="6">
        <v>261</v>
      </c>
      <c r="O50" s="6">
        <v>138</v>
      </c>
      <c r="P50" s="2"/>
      <c r="Q50" s="2"/>
      <c r="R50" s="1"/>
      <c r="S50" s="1"/>
      <c r="T50" s="1"/>
      <c r="U50" s="1"/>
      <c r="V50" s="1"/>
    </row>
    <row r="51" spans="1:22" ht="12.75">
      <c r="A51" s="2"/>
      <c r="B51" s="3" t="s">
        <v>48</v>
      </c>
      <c r="C51" s="6">
        <f t="shared" si="3"/>
        <v>32674</v>
      </c>
      <c r="D51" s="6">
        <v>6825</v>
      </c>
      <c r="E51" s="6">
        <v>1047</v>
      </c>
      <c r="F51" s="6">
        <v>4854</v>
      </c>
      <c r="G51" s="6">
        <v>65</v>
      </c>
      <c r="H51" s="6">
        <v>5715</v>
      </c>
      <c r="I51" s="6">
        <v>42</v>
      </c>
      <c r="J51" s="6">
        <v>5254</v>
      </c>
      <c r="K51" s="6">
        <v>26</v>
      </c>
      <c r="L51" s="6">
        <v>8792</v>
      </c>
      <c r="M51" s="6">
        <v>34</v>
      </c>
      <c r="N51" s="6">
        <v>14</v>
      </c>
      <c r="O51" s="6">
        <v>6</v>
      </c>
      <c r="P51" s="2"/>
      <c r="Q51" s="2"/>
      <c r="R51" s="1"/>
      <c r="S51" s="1"/>
      <c r="T51" s="1"/>
      <c r="U51" s="1"/>
      <c r="V51" s="1"/>
    </row>
    <row r="52" spans="1:22" ht="12.75">
      <c r="A52" s="2"/>
      <c r="B52" s="3" t="s">
        <v>49</v>
      </c>
      <c r="C52" s="6">
        <f t="shared" si="3"/>
        <v>27587</v>
      </c>
      <c r="D52" s="6">
        <v>6771</v>
      </c>
      <c r="E52" s="6">
        <v>1741</v>
      </c>
      <c r="F52" s="6">
        <v>3639</v>
      </c>
      <c r="G52" s="6">
        <v>106</v>
      </c>
      <c r="H52" s="6">
        <v>4007</v>
      </c>
      <c r="I52" s="6">
        <v>217</v>
      </c>
      <c r="J52" s="6">
        <v>4570</v>
      </c>
      <c r="K52" s="6">
        <v>89</v>
      </c>
      <c r="L52" s="6">
        <v>6034</v>
      </c>
      <c r="M52" s="6">
        <v>269</v>
      </c>
      <c r="N52" s="6">
        <v>122</v>
      </c>
      <c r="O52" s="6">
        <v>22</v>
      </c>
      <c r="P52" s="2"/>
      <c r="Q52" s="2"/>
      <c r="R52" s="1"/>
      <c r="S52" s="1"/>
      <c r="T52" s="1"/>
      <c r="U52" s="1"/>
      <c r="V52" s="1"/>
    </row>
    <row r="53" spans="1:22" ht="12.75">
      <c r="A53" s="2"/>
      <c r="B53" s="7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6"/>
      <c r="R53" s="1"/>
      <c r="S53" s="1"/>
      <c r="T53" s="1"/>
      <c r="U53" s="1"/>
      <c r="V53" s="1"/>
    </row>
    <row r="54" spans="1:22" ht="12.75">
      <c r="A54" s="2"/>
      <c r="B54" s="3" t="s">
        <v>50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1"/>
      <c r="S54" s="1"/>
      <c r="T54" s="1"/>
      <c r="U54" s="1"/>
      <c r="V54" s="1"/>
    </row>
    <row r="55" spans="1:22" ht="12.75">
      <c r="A55" s="2"/>
      <c r="B55" s="3" t="s">
        <v>51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1"/>
      <c r="S55" s="1"/>
      <c r="T55" s="1"/>
      <c r="U55" s="1"/>
      <c r="V55" s="1"/>
    </row>
    <row r="56" spans="1:22" ht="12.75">
      <c r="A56" s="2"/>
      <c r="B56" s="3" t="s">
        <v>52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1"/>
      <c r="S56" s="1"/>
      <c r="T56" s="1"/>
      <c r="U56" s="1"/>
      <c r="V56" s="1"/>
    </row>
    <row r="57" spans="1:22" ht="12.75">
      <c r="A57" s="2"/>
      <c r="B57" s="2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1"/>
      <c r="S57" s="1"/>
      <c r="T57" s="1"/>
      <c r="U57" s="1"/>
      <c r="V57" s="1"/>
    </row>
    <row r="58" spans="1:22" ht="12.75">
      <c r="A58" s="2"/>
      <c r="B58" s="2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1"/>
      <c r="S58" s="1"/>
      <c r="T58" s="1"/>
      <c r="U58" s="1"/>
      <c r="V58" s="1"/>
    </row>
    <row r="59" spans="1:22" ht="12.75">
      <c r="A59" s="2"/>
      <c r="B59" s="2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1"/>
      <c r="S59" s="1"/>
      <c r="T59" s="1"/>
      <c r="U59" s="1"/>
      <c r="V59" s="1"/>
    </row>
    <row r="60" spans="1:22" ht="12.75">
      <c r="A60" s="2"/>
      <c r="B60" s="2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1"/>
      <c r="S60" s="1"/>
      <c r="T60" s="1"/>
      <c r="U60" s="1"/>
      <c r="V60" s="1"/>
    </row>
    <row r="61" spans="1:22" ht="12.75">
      <c r="A61" s="2"/>
      <c r="B61" s="2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1"/>
      <c r="S61" s="1"/>
      <c r="T61" s="1"/>
      <c r="U61" s="1"/>
      <c r="V61" s="1"/>
    </row>
    <row r="62" spans="1:22" ht="12.75">
      <c r="A62" s="2"/>
      <c r="B62" s="2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1"/>
      <c r="S62" s="1"/>
      <c r="T62" s="1"/>
      <c r="U62" s="1"/>
      <c r="V62" s="1"/>
    </row>
    <row r="63" spans="1:22" ht="12.75">
      <c r="A63" s="2"/>
      <c r="B63" s="2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1"/>
      <c r="S63" s="1"/>
      <c r="T63" s="1"/>
      <c r="U63" s="1"/>
      <c r="V63" s="1"/>
    </row>
    <row r="64" spans="1:22" ht="12.75">
      <c r="A64" s="2"/>
      <c r="B64" s="2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1"/>
      <c r="S64" s="1"/>
      <c r="T64" s="1"/>
      <c r="U64" s="1"/>
      <c r="V64" s="1"/>
    </row>
    <row r="65" spans="1:22" ht="12.75">
      <c r="A65" s="2"/>
      <c r="B65" s="2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1"/>
      <c r="S65" s="1"/>
      <c r="T65" s="1"/>
      <c r="U65" s="1"/>
      <c r="V65" s="1"/>
    </row>
    <row r="66" spans="1:22" ht="12.75">
      <c r="A66" s="2"/>
      <c r="B66" s="2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1"/>
      <c r="S66" s="1"/>
      <c r="T66" s="1"/>
      <c r="U66" s="1"/>
      <c r="V66" s="1"/>
    </row>
    <row r="67" spans="1:22" ht="12.75">
      <c r="A67" s="2"/>
      <c r="B67" s="2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1"/>
      <c r="S67" s="1"/>
      <c r="T67" s="1"/>
      <c r="U67" s="1"/>
      <c r="V67" s="1"/>
    </row>
    <row r="68" spans="1:22" ht="12.75">
      <c r="A68" s="2"/>
      <c r="B68" s="2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1"/>
      <c r="S68" s="1"/>
      <c r="T68" s="1"/>
      <c r="U68" s="1"/>
      <c r="V68" s="1"/>
    </row>
    <row r="69" spans="1:22" ht="12.75">
      <c r="A69" s="2"/>
      <c r="B69" s="2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1"/>
      <c r="S69" s="1"/>
      <c r="T69" s="1"/>
      <c r="U69" s="1"/>
      <c r="V69" s="1"/>
    </row>
    <row r="70" spans="1:22" ht="12.75">
      <c r="A70" s="2"/>
      <c r="B70" s="2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1"/>
      <c r="S70" s="1"/>
      <c r="T70" s="1"/>
      <c r="U70" s="1"/>
      <c r="V70" s="1"/>
    </row>
    <row r="71" spans="1:22" ht="12.75">
      <c r="A71" s="2"/>
      <c r="B71" s="2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1"/>
      <c r="S71" s="1"/>
      <c r="T71" s="1"/>
      <c r="U71" s="1"/>
      <c r="V71" s="1"/>
    </row>
    <row r="72" spans="1:22" ht="12.75">
      <c r="A72" s="2"/>
      <c r="B72" s="2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1"/>
      <c r="S72" s="1"/>
      <c r="T72" s="1"/>
      <c r="U72" s="1"/>
      <c r="V72" s="1"/>
    </row>
    <row r="73" spans="1:22" ht="12.75">
      <c r="A73" s="2"/>
      <c r="B73" s="2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1"/>
      <c r="S73" s="1"/>
      <c r="T73" s="1"/>
      <c r="U73" s="1"/>
      <c r="V73" s="1"/>
    </row>
    <row r="74" spans="1:22" ht="12.75">
      <c r="A74" s="2"/>
      <c r="B74" s="2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1"/>
      <c r="S74" s="1"/>
      <c r="T74" s="1"/>
      <c r="U74" s="1"/>
      <c r="V74" s="1"/>
    </row>
    <row r="75" spans="1:22" ht="12.75">
      <c r="A75" s="2"/>
      <c r="B75" s="2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1"/>
      <c r="S75" s="1"/>
      <c r="T75" s="1"/>
      <c r="U75" s="1"/>
      <c r="V75" s="1"/>
    </row>
    <row r="76" spans="1:22" ht="12.75">
      <c r="A76" s="2"/>
      <c r="B76" s="2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1"/>
      <c r="S76" s="1"/>
      <c r="T76" s="1"/>
      <c r="U76" s="1"/>
      <c r="V76" s="1"/>
    </row>
    <row r="77" spans="1:22" ht="12.75">
      <c r="A77" s="2"/>
      <c r="B77" s="2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1"/>
      <c r="S77" s="1"/>
      <c r="T77" s="1"/>
      <c r="U77" s="1"/>
      <c r="V77" s="1"/>
    </row>
    <row r="78" spans="1:22" ht="12.75">
      <c r="A78" s="2"/>
      <c r="B78" s="2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1"/>
      <c r="S78" s="1"/>
      <c r="T78" s="1"/>
      <c r="U78" s="1"/>
      <c r="V78" s="1"/>
    </row>
    <row r="79" spans="1:22" ht="12.75">
      <c r="A79" s="2"/>
      <c r="B79" s="2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1"/>
      <c r="S79" s="1"/>
      <c r="T79" s="1"/>
      <c r="U79" s="1"/>
      <c r="V79" s="1"/>
    </row>
    <row r="80" spans="1:22" ht="12.75">
      <c r="A80" s="2"/>
      <c r="B80" s="2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1"/>
      <c r="S80" s="1"/>
      <c r="T80" s="1"/>
      <c r="U80" s="1"/>
      <c r="V80" s="1"/>
    </row>
    <row r="81" spans="1:22" ht="12.75">
      <c r="A81" s="2"/>
      <c r="B81" s="2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1"/>
      <c r="S81" s="1"/>
      <c r="T81" s="1"/>
      <c r="U81" s="1"/>
      <c r="V81" s="1"/>
    </row>
    <row r="82" spans="1:22" ht="12.75">
      <c r="A82" s="2"/>
      <c r="B82" s="2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1"/>
      <c r="S82" s="1"/>
      <c r="T82" s="1"/>
      <c r="U82" s="1"/>
      <c r="V82" s="1"/>
    </row>
    <row r="83" spans="1:22" ht="12.75">
      <c r="A83" s="2"/>
      <c r="B83" s="2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1"/>
      <c r="S83" s="1"/>
      <c r="T83" s="1"/>
      <c r="U83" s="1"/>
      <c r="V83" s="1"/>
    </row>
    <row r="84" spans="1:22" ht="12.75">
      <c r="A84" s="2"/>
      <c r="B84" s="2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1"/>
      <c r="S84" s="1"/>
      <c r="T84" s="1"/>
      <c r="U84" s="1"/>
      <c r="V84" s="1"/>
    </row>
    <row r="85" spans="1:22" ht="12.75">
      <c r="A85" s="2"/>
      <c r="B85" s="2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1"/>
      <c r="S85" s="1"/>
      <c r="T85" s="1"/>
      <c r="U85" s="1"/>
      <c r="V85" s="1"/>
    </row>
    <row r="86" spans="1:22" ht="12.75">
      <c r="A86" s="2"/>
      <c r="B86" s="2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1"/>
      <c r="S86" s="1"/>
      <c r="T86" s="1"/>
      <c r="U86" s="1"/>
      <c r="V86" s="1"/>
    </row>
    <row r="87" spans="1:22" ht="12.75">
      <c r="A87" s="2"/>
      <c r="B87" s="2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1"/>
      <c r="S87" s="1"/>
      <c r="T87" s="1"/>
      <c r="U87" s="1"/>
      <c r="V87" s="1"/>
    </row>
    <row r="88" spans="1:22" ht="12.75">
      <c r="A88" s="2"/>
      <c r="B88" s="2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1"/>
      <c r="S88" s="1"/>
      <c r="T88" s="1"/>
      <c r="U88" s="1"/>
      <c r="V88" s="1"/>
    </row>
    <row r="89" spans="1:22" ht="12.75">
      <c r="A89" s="2"/>
      <c r="B89" s="2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1"/>
      <c r="S89" s="1"/>
      <c r="T89" s="1"/>
      <c r="U89" s="1"/>
      <c r="V89" s="1"/>
    </row>
    <row r="90" spans="1:22" ht="12.75">
      <c r="A90" s="2"/>
      <c r="B90" s="2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1"/>
      <c r="S90" s="1"/>
      <c r="T90" s="1"/>
      <c r="U90" s="1"/>
      <c r="V90" s="1"/>
    </row>
    <row r="91" spans="1:22" ht="12.75">
      <c r="A91" s="2"/>
      <c r="B91" s="2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1"/>
      <c r="S91" s="1"/>
      <c r="T91" s="1"/>
      <c r="U91" s="1"/>
      <c r="V91" s="1"/>
    </row>
    <row r="92" spans="1:22" ht="12.75">
      <c r="A92" s="2"/>
      <c r="B92" s="2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1"/>
      <c r="S92" s="1"/>
      <c r="T92" s="1"/>
      <c r="U92" s="1"/>
      <c r="V92" s="1"/>
    </row>
    <row r="93" spans="1:22" ht="12.75">
      <c r="A93" s="2"/>
      <c r="B93" s="2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1"/>
      <c r="S93" s="1"/>
      <c r="T93" s="1"/>
      <c r="U93" s="1"/>
      <c r="V93" s="1"/>
    </row>
    <row r="94" spans="1:22" ht="12.75">
      <c r="A94" s="2"/>
      <c r="B94" s="2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1"/>
      <c r="S94" s="1"/>
      <c r="T94" s="1"/>
      <c r="U94" s="1"/>
      <c r="V94" s="1"/>
    </row>
    <row r="95" spans="1:22" ht="12.75">
      <c r="A95" s="2"/>
      <c r="B95" s="2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1"/>
      <c r="S95" s="1"/>
      <c r="T95" s="1"/>
      <c r="U95" s="1"/>
      <c r="V95" s="1"/>
    </row>
    <row r="96" spans="1:22" ht="12.75">
      <c r="A96" s="2"/>
      <c r="B96" s="2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1"/>
      <c r="S96" s="1"/>
      <c r="T96" s="1"/>
      <c r="U96" s="1"/>
      <c r="V96" s="1"/>
    </row>
    <row r="97" spans="1:22" ht="12.75">
      <c r="A97" s="2"/>
      <c r="B97" s="2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1"/>
      <c r="S97" s="1"/>
      <c r="T97" s="1"/>
      <c r="U97" s="1"/>
      <c r="V97" s="1"/>
    </row>
    <row r="98" spans="1:22" ht="12.75">
      <c r="A98" s="2"/>
      <c r="B98" s="2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1"/>
      <c r="S98" s="1"/>
      <c r="T98" s="1"/>
      <c r="U98" s="1"/>
      <c r="V98" s="1"/>
    </row>
    <row r="99" spans="1:22" ht="12.75">
      <c r="A99" s="2"/>
      <c r="B99" s="2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1"/>
      <c r="S99" s="1"/>
      <c r="T99" s="1"/>
      <c r="U99" s="1"/>
      <c r="V99" s="1"/>
    </row>
    <row r="100" spans="1:22" ht="12.75">
      <c r="A100" s="2"/>
      <c r="B100" s="2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1"/>
      <c r="S100" s="1"/>
      <c r="T100" s="1"/>
      <c r="U100" s="1"/>
      <c r="V100" s="1"/>
    </row>
    <row r="101" spans="1:22" ht="12.75">
      <c r="A101" s="2"/>
      <c r="B101" s="2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1"/>
      <c r="S101" s="1"/>
      <c r="T101" s="1"/>
      <c r="U101" s="1"/>
      <c r="V101" s="1"/>
    </row>
    <row r="102" spans="1:22" ht="12.75">
      <c r="A102" s="2"/>
      <c r="B102" s="2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1"/>
      <c r="S102" s="1"/>
      <c r="T102" s="1"/>
      <c r="U102" s="1"/>
      <c r="V102" s="1"/>
    </row>
    <row r="103" spans="1:22" ht="12.75">
      <c r="A103" s="2"/>
      <c r="B103" s="2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1"/>
      <c r="S103" s="1"/>
      <c r="T103" s="1"/>
      <c r="U103" s="1"/>
      <c r="V103" s="1"/>
    </row>
    <row r="104" spans="1:22" ht="12.75">
      <c r="A104" s="2"/>
      <c r="B104" s="2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1"/>
      <c r="S104" s="1"/>
      <c r="T104" s="1"/>
      <c r="U104" s="1"/>
      <c r="V104" s="1"/>
    </row>
    <row r="105" spans="1:22" ht="12.75">
      <c r="A105" s="2"/>
      <c r="B105" s="2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1"/>
      <c r="S105" s="1"/>
      <c r="T105" s="1"/>
      <c r="U105" s="1"/>
      <c r="V105" s="1"/>
    </row>
    <row r="106" spans="1:22" ht="12.75">
      <c r="A106" s="2"/>
      <c r="B106" s="2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1"/>
      <c r="S106" s="1"/>
      <c r="T106" s="1"/>
      <c r="U106" s="1"/>
      <c r="V106" s="1"/>
    </row>
    <row r="107" spans="1:22" ht="12.75">
      <c r="A107" s="2"/>
      <c r="B107" s="2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1"/>
      <c r="S107" s="1"/>
      <c r="T107" s="1"/>
      <c r="U107" s="1"/>
      <c r="V107" s="1"/>
    </row>
    <row r="108" spans="1:22" ht="12.75">
      <c r="A108" s="2"/>
      <c r="B108" s="2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1"/>
      <c r="S108" s="1"/>
      <c r="T108" s="1"/>
      <c r="U108" s="1"/>
      <c r="V108" s="1"/>
    </row>
    <row r="109" spans="1:22" ht="12.75">
      <c r="A109" s="2"/>
      <c r="B109" s="2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1"/>
      <c r="S109" s="1"/>
      <c r="T109" s="1"/>
      <c r="U109" s="1"/>
      <c r="V109" s="1"/>
    </row>
    <row r="110" spans="1:22" ht="12.75">
      <c r="A110" s="2"/>
      <c r="B110" s="2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1"/>
      <c r="S110" s="1"/>
      <c r="T110" s="1"/>
      <c r="U110" s="1"/>
      <c r="V110" s="1"/>
    </row>
    <row r="111" spans="1:22" ht="12.75">
      <c r="A111" s="2"/>
      <c r="B111" s="2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1"/>
      <c r="S111" s="1"/>
      <c r="T111" s="1"/>
      <c r="U111" s="1"/>
      <c r="V111" s="1"/>
    </row>
    <row r="112" spans="1:22" ht="12.75">
      <c r="A112" s="2"/>
      <c r="B112" s="2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1"/>
      <c r="S112" s="1"/>
      <c r="T112" s="1"/>
      <c r="U112" s="1"/>
      <c r="V112" s="1"/>
    </row>
    <row r="113" spans="1:22" ht="12.75">
      <c r="A113" s="2"/>
      <c r="B113" s="2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1"/>
      <c r="S113" s="1"/>
      <c r="T113" s="1"/>
      <c r="U113" s="1"/>
      <c r="V113" s="1"/>
    </row>
    <row r="114" spans="1:22" ht="12.75">
      <c r="A114" s="2"/>
      <c r="B114" s="2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1"/>
      <c r="S114" s="1"/>
      <c r="T114" s="1"/>
      <c r="U114" s="1"/>
      <c r="V114" s="1"/>
    </row>
    <row r="115" spans="1:22" ht="12.75">
      <c r="A115" s="2"/>
      <c r="B115" s="2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1"/>
      <c r="S115" s="1"/>
      <c r="T115" s="1"/>
      <c r="U115" s="1"/>
      <c r="V115" s="1"/>
    </row>
    <row r="116" spans="1:22" ht="12.75">
      <c r="A116" s="2"/>
      <c r="B116" s="2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1"/>
      <c r="S116" s="1"/>
      <c r="T116" s="1"/>
      <c r="U116" s="1"/>
      <c r="V116" s="1"/>
    </row>
    <row r="117" spans="1:22" ht="12.75">
      <c r="A117" s="2"/>
      <c r="B117" s="2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1"/>
      <c r="S117" s="1"/>
      <c r="T117" s="1"/>
      <c r="U117" s="1"/>
      <c r="V117" s="1"/>
    </row>
    <row r="118" spans="1:22" ht="12.75">
      <c r="A118" s="2"/>
      <c r="B118" s="2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1"/>
      <c r="S118" s="1"/>
      <c r="T118" s="1"/>
      <c r="U118" s="1"/>
      <c r="V118" s="1"/>
    </row>
    <row r="119" spans="1:22" ht="12.75">
      <c r="A119" s="2"/>
      <c r="B119" s="2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1"/>
      <c r="S119" s="1"/>
      <c r="T119" s="1"/>
      <c r="U119" s="1"/>
      <c r="V119" s="1"/>
    </row>
    <row r="120" spans="1:22" ht="12.75">
      <c r="A120" s="2"/>
      <c r="B120" s="2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1"/>
      <c r="S120" s="1"/>
      <c r="T120" s="1"/>
      <c r="U120" s="1"/>
      <c r="V120" s="1"/>
    </row>
    <row r="121" spans="1:22" ht="12.75">
      <c r="A121" s="2"/>
      <c r="B121" s="2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1"/>
      <c r="S121" s="1"/>
      <c r="T121" s="1"/>
      <c r="U121" s="1"/>
      <c r="V121" s="1"/>
    </row>
    <row r="122" spans="1:22" ht="12.75">
      <c r="A122" s="2"/>
      <c r="B122" s="2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1"/>
      <c r="S122" s="1"/>
      <c r="T122" s="1"/>
      <c r="U122" s="1"/>
      <c r="V122" s="1"/>
    </row>
    <row r="123" spans="1:22" ht="12.75">
      <c r="A123" s="2"/>
      <c r="B123" s="2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1"/>
      <c r="S123" s="1"/>
      <c r="T123" s="1"/>
      <c r="U123" s="1"/>
      <c r="V123" s="1"/>
    </row>
    <row r="124" spans="1:22" ht="12.75">
      <c r="A124" s="2"/>
      <c r="B124" s="2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1"/>
      <c r="S124" s="1"/>
      <c r="T124" s="1"/>
      <c r="U124" s="1"/>
      <c r="V124" s="1"/>
    </row>
    <row r="125" spans="1:22" ht="12.75">
      <c r="A125" s="2"/>
      <c r="B125" s="2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1"/>
      <c r="S125" s="1"/>
      <c r="T125" s="1"/>
      <c r="U125" s="1"/>
      <c r="V125" s="1"/>
    </row>
    <row r="126" spans="1:22" ht="12.75">
      <c r="A126" s="2"/>
      <c r="B126" s="2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1"/>
      <c r="S126" s="1"/>
      <c r="T126" s="1"/>
      <c r="U126" s="1"/>
      <c r="V126" s="1"/>
    </row>
    <row r="127" spans="1:22" ht="12.75">
      <c r="A127" s="2"/>
      <c r="B127" s="2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1"/>
      <c r="S127" s="1"/>
      <c r="T127" s="1"/>
      <c r="U127" s="1"/>
      <c r="V127" s="1"/>
    </row>
    <row r="128" spans="1:22" ht="12.75">
      <c r="A128" s="2"/>
      <c r="B128" s="2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1"/>
      <c r="S128" s="1"/>
      <c r="T128" s="1"/>
      <c r="U128" s="1"/>
      <c r="V128" s="1"/>
    </row>
    <row r="129" spans="1:22" ht="12.75">
      <c r="A129" s="2"/>
      <c r="B129" s="2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1"/>
      <c r="S129" s="1"/>
      <c r="T129" s="1"/>
      <c r="U129" s="1"/>
      <c r="V129" s="1"/>
    </row>
    <row r="130" spans="1:22" ht="12.75">
      <c r="A130" s="2"/>
      <c r="B130" s="2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1"/>
      <c r="S130" s="1"/>
      <c r="T130" s="1"/>
      <c r="U130" s="1"/>
      <c r="V130" s="1"/>
    </row>
    <row r="131" spans="1:22" ht="12.75">
      <c r="A131" s="2"/>
      <c r="B131" s="2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1"/>
      <c r="S131" s="1"/>
      <c r="T131" s="1"/>
      <c r="U131" s="1"/>
      <c r="V131" s="1"/>
    </row>
    <row r="132" spans="1:22" ht="12.75">
      <c r="A132" s="2"/>
      <c r="B132" s="2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1"/>
      <c r="S132" s="1"/>
      <c r="T132" s="1"/>
      <c r="U132" s="1"/>
      <c r="V132" s="1"/>
    </row>
    <row r="133" spans="1:22" ht="12.75">
      <c r="A133" s="2"/>
      <c r="B133" s="2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1"/>
      <c r="S133" s="1"/>
      <c r="T133" s="1"/>
      <c r="U133" s="1"/>
      <c r="V133" s="1"/>
    </row>
    <row r="134" spans="1:22" ht="12.75">
      <c r="A134" s="2"/>
      <c r="B134" s="2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1"/>
      <c r="S134" s="1"/>
      <c r="T134" s="1"/>
      <c r="U134" s="1"/>
      <c r="V134" s="1"/>
    </row>
    <row r="135" spans="1:22" ht="12.75">
      <c r="A135" s="2"/>
      <c r="B135" s="2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1"/>
      <c r="S135" s="1"/>
      <c r="T135" s="1"/>
      <c r="U135" s="1"/>
      <c r="V135" s="1"/>
    </row>
    <row r="136" spans="1:22" ht="12.75">
      <c r="A136" s="2"/>
      <c r="B136" s="2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1"/>
      <c r="S136" s="1"/>
      <c r="T136" s="1"/>
      <c r="U136" s="1"/>
      <c r="V136" s="1"/>
    </row>
    <row r="137" spans="1:22" ht="12.75">
      <c r="A137" s="2"/>
      <c r="B137" s="2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1"/>
      <c r="S137" s="1"/>
      <c r="T137" s="1"/>
      <c r="U137" s="1"/>
      <c r="V137" s="1"/>
    </row>
    <row r="138" spans="1:22" ht="12.75">
      <c r="A138" s="2"/>
      <c r="B138" s="2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1"/>
      <c r="S138" s="1"/>
      <c r="T138" s="1"/>
      <c r="U138" s="1"/>
      <c r="V138" s="1"/>
    </row>
    <row r="139" spans="1:22" ht="12.75">
      <c r="A139" s="2"/>
      <c r="B139" s="2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1"/>
      <c r="S139" s="1"/>
      <c r="T139" s="1"/>
      <c r="U139" s="1"/>
      <c r="V139" s="1"/>
    </row>
    <row r="140" spans="1:22" ht="12.75">
      <c r="A140" s="2"/>
      <c r="B140" s="2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1"/>
      <c r="S140" s="1"/>
      <c r="T140" s="1"/>
      <c r="U140" s="1"/>
      <c r="V140" s="1"/>
    </row>
    <row r="141" spans="1:22" ht="12.75">
      <c r="A141" s="2"/>
      <c r="B141" s="2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1"/>
      <c r="S141" s="1"/>
      <c r="T141" s="1"/>
      <c r="U141" s="1"/>
      <c r="V141" s="1"/>
    </row>
    <row r="142" spans="1:22" ht="12.75">
      <c r="A142" s="2"/>
      <c r="B142" s="2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1"/>
      <c r="S142" s="1"/>
      <c r="T142" s="1"/>
      <c r="U142" s="1"/>
      <c r="V142" s="1"/>
    </row>
    <row r="143" spans="1:22" ht="12.75">
      <c r="A143" s="2"/>
      <c r="B143" s="2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1"/>
      <c r="S143" s="1"/>
      <c r="T143" s="1"/>
      <c r="U143" s="1"/>
      <c r="V143" s="1"/>
    </row>
    <row r="144" spans="1:22" ht="12.75">
      <c r="A144" s="2"/>
      <c r="B144" s="2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1"/>
      <c r="S144" s="1"/>
      <c r="T144" s="1"/>
      <c r="U144" s="1"/>
      <c r="V144" s="1"/>
    </row>
    <row r="145" spans="1:22" ht="12.75">
      <c r="A145" s="2"/>
      <c r="B145" s="2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1"/>
      <c r="S145" s="1"/>
      <c r="T145" s="1"/>
      <c r="U145" s="1"/>
      <c r="V145" s="1"/>
    </row>
    <row r="146" spans="1:22" ht="12.75">
      <c r="A146" s="2"/>
      <c r="B146" s="2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1"/>
      <c r="S146" s="1"/>
      <c r="T146" s="1"/>
      <c r="U146" s="1"/>
      <c r="V146" s="1"/>
    </row>
    <row r="147" spans="1:22" ht="12.75">
      <c r="A147" s="2"/>
      <c r="B147" s="2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1"/>
      <c r="S147" s="1"/>
      <c r="T147" s="1"/>
      <c r="U147" s="1"/>
      <c r="V147" s="1"/>
    </row>
    <row r="148" spans="1:22" ht="12.75">
      <c r="A148" s="2"/>
      <c r="B148" s="2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1"/>
      <c r="S148" s="1"/>
      <c r="T148" s="1"/>
      <c r="U148" s="1"/>
      <c r="V148" s="1"/>
    </row>
    <row r="149" spans="1:22" ht="12.75">
      <c r="A149" s="2"/>
      <c r="B149" s="2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1"/>
      <c r="S149" s="1"/>
      <c r="T149" s="1"/>
      <c r="U149" s="1"/>
      <c r="V149" s="1"/>
    </row>
    <row r="150" spans="1:22" ht="12.75">
      <c r="A150" s="2"/>
      <c r="B150" s="2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1"/>
      <c r="S150" s="1"/>
      <c r="T150" s="1"/>
      <c r="U150" s="1"/>
      <c r="V150" s="1"/>
    </row>
    <row r="151" spans="1:22" ht="12.75">
      <c r="A151" s="2"/>
      <c r="B151" s="2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1"/>
      <c r="S151" s="1"/>
      <c r="T151" s="1"/>
      <c r="U151" s="1"/>
      <c r="V151" s="1"/>
    </row>
    <row r="152" spans="1:22" ht="12.75">
      <c r="A152" s="2"/>
      <c r="B152" s="2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1"/>
      <c r="S152" s="1"/>
      <c r="T152" s="1"/>
      <c r="U152" s="1"/>
      <c r="V152" s="1"/>
    </row>
    <row r="153" spans="1:22" ht="12.75">
      <c r="A153" s="2"/>
      <c r="B153" s="2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1"/>
      <c r="S153" s="1"/>
      <c r="T153" s="1"/>
      <c r="U153" s="1"/>
      <c r="V153" s="1"/>
    </row>
    <row r="154" spans="1:22" ht="12.75">
      <c r="A154" s="2"/>
      <c r="B154" s="2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1"/>
      <c r="S154" s="1"/>
      <c r="T154" s="1"/>
      <c r="U154" s="1"/>
      <c r="V154" s="1"/>
    </row>
    <row r="155" spans="1:22" ht="12.75">
      <c r="A155" s="2"/>
      <c r="B155" s="2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1"/>
      <c r="S155" s="1"/>
      <c r="T155" s="1"/>
      <c r="U155" s="1"/>
      <c r="V155" s="1"/>
    </row>
    <row r="156" spans="1:22" ht="12.75">
      <c r="A156" s="2"/>
      <c r="B156" s="2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1"/>
      <c r="S156" s="1"/>
      <c r="T156" s="1"/>
      <c r="U156" s="1"/>
      <c r="V156" s="1"/>
    </row>
    <row r="157" spans="1:22" ht="12.75">
      <c r="A157" s="2"/>
      <c r="B157" s="2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1"/>
      <c r="S157" s="1"/>
      <c r="T157" s="1"/>
      <c r="U157" s="1"/>
      <c r="V157" s="1"/>
    </row>
    <row r="158" spans="1:22" ht="12.75">
      <c r="A158" s="2"/>
      <c r="B158" s="2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1"/>
      <c r="S158" s="1"/>
      <c r="T158" s="1"/>
      <c r="U158" s="1"/>
      <c r="V158" s="1"/>
    </row>
    <row r="159" spans="1:22" ht="12.75">
      <c r="A159" s="2"/>
      <c r="B159" s="2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1"/>
      <c r="S159" s="1"/>
      <c r="T159" s="1"/>
      <c r="U159" s="1"/>
      <c r="V159" s="1"/>
    </row>
    <row r="160" spans="1:22" ht="12.75">
      <c r="A160" s="2"/>
      <c r="B160" s="2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1"/>
      <c r="S160" s="1"/>
      <c r="T160" s="1"/>
      <c r="U160" s="1"/>
      <c r="V160" s="1"/>
    </row>
    <row r="161" spans="1:22" ht="12.75">
      <c r="A161" s="2"/>
      <c r="B161" s="2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1"/>
      <c r="S161" s="1"/>
      <c r="T161" s="1"/>
      <c r="U161" s="1"/>
      <c r="V161" s="1"/>
    </row>
    <row r="162" spans="1:22" ht="12.75">
      <c r="A162" s="2"/>
      <c r="B162" s="2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1"/>
      <c r="S162" s="1"/>
      <c r="T162" s="1"/>
      <c r="U162" s="1"/>
      <c r="V162" s="1"/>
    </row>
    <row r="163" spans="1:22" ht="12.75">
      <c r="A163" s="2"/>
      <c r="B163" s="2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1"/>
      <c r="S163" s="1"/>
      <c r="T163" s="1"/>
      <c r="U163" s="1"/>
      <c r="V163" s="1"/>
    </row>
    <row r="164" spans="1:22" ht="12.75">
      <c r="A164" s="2"/>
      <c r="B164" s="2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1"/>
      <c r="S164" s="1"/>
      <c r="T164" s="1"/>
      <c r="U164" s="1"/>
      <c r="V164" s="1"/>
    </row>
    <row r="165" spans="1:22" ht="12.75">
      <c r="A165" s="2"/>
      <c r="B165" s="2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1"/>
      <c r="S165" s="1"/>
      <c r="T165" s="1"/>
      <c r="U165" s="1"/>
      <c r="V165" s="1"/>
    </row>
    <row r="166" spans="1:22" ht="12.75">
      <c r="A166" s="2"/>
      <c r="B166" s="2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1"/>
      <c r="S166" s="1"/>
      <c r="T166" s="1"/>
      <c r="U166" s="1"/>
      <c r="V166" s="1"/>
    </row>
    <row r="167" spans="1:22" ht="12.75">
      <c r="A167" s="2"/>
      <c r="B167" s="2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1"/>
      <c r="S167" s="1"/>
      <c r="T167" s="1"/>
      <c r="U167" s="1"/>
      <c r="V167" s="1"/>
    </row>
    <row r="168" spans="1:22" ht="12.75">
      <c r="A168" s="2"/>
      <c r="B168" s="2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1"/>
      <c r="S168" s="1"/>
      <c r="T168" s="1"/>
      <c r="U168" s="1"/>
      <c r="V168" s="1"/>
    </row>
    <row r="169" spans="1:22" ht="12.75">
      <c r="A169" s="2"/>
      <c r="B169" s="2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1"/>
      <c r="S169" s="1"/>
      <c r="T169" s="1"/>
      <c r="U169" s="1"/>
      <c r="V169" s="1"/>
    </row>
    <row r="170" spans="1:22" ht="12.75">
      <c r="A170" s="2"/>
      <c r="B170" s="2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1"/>
      <c r="S170" s="1"/>
      <c r="T170" s="1"/>
      <c r="U170" s="1"/>
      <c r="V170" s="1"/>
    </row>
    <row r="171" spans="1:22" ht="12.75">
      <c r="A171" s="2"/>
      <c r="B171" s="2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1"/>
      <c r="S171" s="1"/>
      <c r="T171" s="1"/>
      <c r="U171" s="1"/>
      <c r="V171" s="1"/>
    </row>
    <row r="172" spans="1:22" ht="12.75">
      <c r="A172" s="2"/>
      <c r="B172" s="2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1"/>
      <c r="S172" s="1"/>
      <c r="T172" s="1"/>
      <c r="U172" s="1"/>
      <c r="V172" s="1"/>
    </row>
    <row r="173" spans="1:22" ht="12.75">
      <c r="A173" s="2"/>
      <c r="B173" s="2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1"/>
      <c r="S173" s="1"/>
      <c r="T173" s="1"/>
      <c r="U173" s="1"/>
      <c r="V173" s="1"/>
    </row>
    <row r="174" spans="1:22" ht="12.75">
      <c r="A174" s="2"/>
      <c r="B174" s="2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1"/>
      <c r="S174" s="1"/>
      <c r="T174" s="1"/>
      <c r="U174" s="1"/>
      <c r="V174" s="1"/>
    </row>
    <row r="175" spans="1:22" ht="12.75">
      <c r="A175" s="2"/>
      <c r="B175" s="2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1"/>
      <c r="S175" s="1"/>
      <c r="T175" s="1"/>
      <c r="U175" s="1"/>
      <c r="V175" s="1"/>
    </row>
    <row r="176" spans="1:22" ht="12.75">
      <c r="A176" s="2"/>
      <c r="B176" s="2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1"/>
      <c r="S176" s="1"/>
      <c r="T176" s="1"/>
      <c r="U176" s="1"/>
      <c r="V176" s="1"/>
    </row>
    <row r="177" spans="1:22" ht="12.75">
      <c r="A177" s="2"/>
      <c r="B177" s="2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1"/>
      <c r="S177" s="1"/>
      <c r="T177" s="1"/>
      <c r="U177" s="1"/>
      <c r="V177" s="1"/>
    </row>
    <row r="178" spans="1:22" ht="12.75">
      <c r="A178" s="2"/>
      <c r="B178" s="2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1"/>
      <c r="S178" s="1"/>
      <c r="T178" s="1"/>
      <c r="U178" s="1"/>
      <c r="V178" s="1"/>
    </row>
    <row r="179" spans="1:22" ht="12.75">
      <c r="A179" s="2"/>
      <c r="B179" s="2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1"/>
      <c r="S179" s="1"/>
      <c r="T179" s="1"/>
      <c r="U179" s="1"/>
      <c r="V179" s="1"/>
    </row>
    <row r="180" spans="1:22" ht="12.75">
      <c r="A180" s="2"/>
      <c r="B180" s="2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1"/>
      <c r="S180" s="1"/>
      <c r="T180" s="1"/>
      <c r="U180" s="1"/>
      <c r="V180" s="1"/>
    </row>
    <row r="181" spans="1:22" ht="12.75">
      <c r="A181" s="2"/>
      <c r="B181" s="2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1"/>
      <c r="S181" s="1"/>
      <c r="T181" s="1"/>
      <c r="U181" s="1"/>
      <c r="V181" s="1"/>
    </row>
    <row r="182" spans="1:22" ht="12.75">
      <c r="A182" s="2"/>
      <c r="B182" s="2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1"/>
      <c r="S182" s="1"/>
      <c r="T182" s="1"/>
      <c r="U182" s="1"/>
      <c r="V182" s="1"/>
    </row>
    <row r="183" spans="1:22" ht="12.75">
      <c r="A183" s="2"/>
      <c r="B183" s="2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1"/>
      <c r="S183" s="1"/>
      <c r="T183" s="1"/>
      <c r="U183" s="1"/>
      <c r="V183" s="1"/>
    </row>
    <row r="184" spans="1:22" ht="12.75">
      <c r="A184" s="2"/>
      <c r="B184" s="2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1"/>
      <c r="S184" s="1"/>
      <c r="T184" s="1"/>
      <c r="U184" s="1"/>
      <c r="V184" s="1"/>
    </row>
    <row r="185" spans="1:22" ht="12.75">
      <c r="A185" s="2"/>
      <c r="B185" s="2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1"/>
      <c r="S185" s="1"/>
      <c r="T185" s="1"/>
      <c r="U185" s="1"/>
      <c r="V185" s="1"/>
    </row>
    <row r="186" spans="1:22" ht="12.75">
      <c r="A186" s="2"/>
      <c r="B186" s="2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1"/>
      <c r="S186" s="1"/>
      <c r="T186" s="1"/>
      <c r="U186" s="1"/>
      <c r="V186" s="1"/>
    </row>
    <row r="187" spans="1:22" ht="12.75">
      <c r="A187" s="2"/>
      <c r="B187" s="2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1"/>
      <c r="S187" s="1"/>
      <c r="T187" s="1"/>
      <c r="U187" s="1"/>
      <c r="V187" s="1"/>
    </row>
    <row r="188" spans="1:22" ht="12.75">
      <c r="A188" s="2"/>
      <c r="B188" s="2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1"/>
      <c r="S188" s="1"/>
      <c r="T188" s="1"/>
      <c r="U188" s="1"/>
      <c r="V188" s="1"/>
    </row>
    <row r="189" spans="1:22" ht="12.75">
      <c r="A189" s="2"/>
      <c r="B189" s="2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1"/>
      <c r="S189" s="1"/>
      <c r="T189" s="1"/>
      <c r="U189" s="1"/>
      <c r="V189" s="1"/>
    </row>
    <row r="190" spans="1:22" ht="12.75">
      <c r="A190" s="2"/>
      <c r="B190" s="2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1"/>
      <c r="S190" s="1"/>
      <c r="T190" s="1"/>
      <c r="U190" s="1"/>
      <c r="V190" s="1"/>
    </row>
    <row r="191" spans="1:22" ht="12.75">
      <c r="A191" s="2"/>
      <c r="B191" s="2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1"/>
      <c r="S191" s="1"/>
      <c r="T191" s="1"/>
      <c r="U191" s="1"/>
      <c r="V191" s="1"/>
    </row>
    <row r="192" spans="1:22" ht="12.75">
      <c r="A192" s="2"/>
      <c r="B192" s="2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1"/>
      <c r="S192" s="1"/>
      <c r="T192" s="1"/>
      <c r="U192" s="1"/>
      <c r="V192" s="1"/>
    </row>
    <row r="193" spans="1:22" ht="12.75">
      <c r="A193" s="2"/>
      <c r="B193" s="2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1"/>
      <c r="S193" s="1"/>
      <c r="T193" s="1"/>
      <c r="U193" s="1"/>
      <c r="V193" s="1"/>
    </row>
    <row r="194" spans="1:22" ht="12.75">
      <c r="A194" s="2"/>
      <c r="B194" s="2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1"/>
      <c r="S194" s="1"/>
      <c r="T194" s="1"/>
      <c r="U194" s="1"/>
      <c r="V194" s="1"/>
    </row>
    <row r="195" spans="1:22" ht="12.75">
      <c r="A195" s="2"/>
      <c r="B195" s="2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1"/>
      <c r="S195" s="1"/>
      <c r="T195" s="1"/>
      <c r="U195" s="1"/>
      <c r="V195" s="1"/>
    </row>
    <row r="196" spans="1:22" ht="12.75">
      <c r="A196" s="2"/>
      <c r="B196" s="2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1"/>
      <c r="S196" s="1"/>
      <c r="T196" s="1"/>
      <c r="U196" s="1"/>
      <c r="V196" s="1"/>
    </row>
    <row r="197" spans="1:22" ht="12.75">
      <c r="A197" s="2"/>
      <c r="B197" s="2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1"/>
      <c r="S197" s="1"/>
      <c r="T197" s="1"/>
      <c r="U197" s="1"/>
      <c r="V197" s="1"/>
    </row>
    <row r="198" spans="1:22" ht="12.75">
      <c r="A198" s="2"/>
      <c r="B198" s="2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1"/>
      <c r="S198" s="1"/>
      <c r="T198" s="1"/>
      <c r="U198" s="1"/>
      <c r="V198" s="1"/>
    </row>
    <row r="199" spans="1:22" ht="12.75">
      <c r="A199" s="2"/>
      <c r="B199" s="2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1"/>
      <c r="S199" s="1"/>
      <c r="T199" s="1"/>
      <c r="U199" s="1"/>
      <c r="V199" s="1"/>
    </row>
    <row r="200" spans="1:22" ht="12.75">
      <c r="A200" s="2"/>
      <c r="B200" s="2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1"/>
      <c r="S200" s="1"/>
      <c r="T200" s="1"/>
      <c r="U200" s="1"/>
      <c r="V200" s="1"/>
    </row>
    <row r="201" spans="1:22" ht="12.75">
      <c r="A201" s="2"/>
      <c r="B201" s="2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1"/>
      <c r="S201" s="1"/>
      <c r="T201" s="1"/>
      <c r="U201" s="1"/>
      <c r="V201" s="1"/>
    </row>
    <row r="202" spans="1:22" ht="12.75">
      <c r="A202" s="2"/>
      <c r="B202" s="2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1"/>
      <c r="S202" s="1"/>
      <c r="T202" s="1"/>
      <c r="U202" s="1"/>
      <c r="V202" s="1"/>
    </row>
    <row r="203" spans="1:22" ht="12.75">
      <c r="A203" s="2"/>
      <c r="B203" s="2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1"/>
      <c r="S203" s="1"/>
      <c r="T203" s="1"/>
      <c r="U203" s="1"/>
      <c r="V203" s="1"/>
    </row>
    <row r="204" spans="1:22" ht="12.75">
      <c r="A204" s="2"/>
      <c r="B204" s="2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1"/>
      <c r="S204" s="1"/>
      <c r="T204" s="1"/>
      <c r="U204" s="1"/>
      <c r="V204" s="1"/>
    </row>
    <row r="205" spans="1:22" ht="12.75">
      <c r="A205" s="2"/>
      <c r="B205" s="2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1"/>
      <c r="S205" s="1"/>
      <c r="T205" s="1"/>
      <c r="U205" s="1"/>
      <c r="V205" s="1"/>
    </row>
    <row r="206" spans="1:22" ht="12.75">
      <c r="A206" s="2"/>
      <c r="B206" s="2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1"/>
      <c r="S206" s="1"/>
      <c r="T206" s="1"/>
      <c r="U206" s="1"/>
      <c r="V206" s="1"/>
    </row>
    <row r="207" spans="1:22" ht="12.75">
      <c r="A207" s="2"/>
      <c r="B207" s="2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1"/>
      <c r="S207" s="1"/>
      <c r="T207" s="1"/>
      <c r="U207" s="1"/>
      <c r="V207" s="1"/>
    </row>
    <row r="208" spans="1:22" ht="12.75">
      <c r="A208" s="2"/>
      <c r="B208" s="2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1"/>
      <c r="S208" s="1"/>
      <c r="T208" s="1"/>
      <c r="U208" s="1"/>
      <c r="V208" s="1"/>
    </row>
    <row r="209" spans="1:22" ht="12.75">
      <c r="A209" s="2"/>
      <c r="B209" s="2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1"/>
      <c r="S209" s="1"/>
      <c r="T209" s="1"/>
      <c r="U209" s="1"/>
      <c r="V209" s="1"/>
    </row>
    <row r="210" spans="1:22" ht="12.75">
      <c r="A210" s="2"/>
      <c r="B210" s="2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1"/>
      <c r="S210" s="1"/>
      <c r="T210" s="1"/>
      <c r="U210" s="1"/>
      <c r="V210" s="1"/>
    </row>
    <row r="211" spans="1:22" ht="12.75">
      <c r="A211" s="2"/>
      <c r="B211" s="2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1"/>
      <c r="S211" s="1"/>
      <c r="T211" s="1"/>
      <c r="U211" s="1"/>
      <c r="V211" s="1"/>
    </row>
    <row r="212" spans="1: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1: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1: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1: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1: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1: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1: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1: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1: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1: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1: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1: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spans="1: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1: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 spans="1: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1: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 spans="1: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spans="1: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1: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1: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1: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</row>
    <row r="300" spans="1: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1: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1: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1: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1: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1: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</row>
    <row r="306" spans="1: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</row>
    <row r="307" spans="1: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</row>
    <row r="308" spans="1: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</row>
    <row r="309" spans="1: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</row>
    <row r="310" spans="1: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</row>
    <row r="311" spans="1: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</row>
    <row r="312" spans="1: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</row>
    <row r="313" spans="1: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</row>
    <row r="314" spans="1: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</row>
    <row r="315" spans="1: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</row>
    <row r="316" spans="1: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</row>
    <row r="317" spans="1: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</row>
    <row r="318" spans="1: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</row>
    <row r="319" spans="1: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</row>
    <row r="320" spans="1: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</row>
  </sheetData>
  <mergeCells count="9">
    <mergeCell ref="B2:P2"/>
    <mergeCell ref="B4:P4"/>
    <mergeCell ref="E7:O7"/>
    <mergeCell ref="D9:E9"/>
    <mergeCell ref="F9:G9"/>
    <mergeCell ref="H9:I9"/>
    <mergeCell ref="J9:K9"/>
    <mergeCell ref="L9:M9"/>
    <mergeCell ref="N9:O9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2004-02-25T14:12:39Z</cp:lastPrinted>
  <dcterms:created xsi:type="dcterms:W3CDTF">2004-02-23T19:18:38Z</dcterms:created>
  <dcterms:modified xsi:type="dcterms:W3CDTF">2005-05-25T21:01:58Z</dcterms:modified>
  <cp:category/>
  <cp:version/>
  <cp:contentType/>
  <cp:contentStatus/>
</cp:coreProperties>
</file>