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9" sheetId="1" r:id="rId1"/>
  </sheets>
  <definedNames>
    <definedName name="_xlnm.Print_Area" localSheetId="0">'CUAD1709'!#REF!</definedName>
    <definedName name="_xlnm.Print_Titles" localSheetId="0">'CUAD1709'!$3:$10</definedName>
  </definedNames>
  <calcPr fullCalcOnLoad="1"/>
</workbook>
</file>

<file path=xl/sharedStrings.xml><?xml version="1.0" encoding="utf-8"?>
<sst xmlns="http://schemas.openxmlformats.org/spreadsheetml/2006/main" count="147" uniqueCount="145">
  <si>
    <t>PASA</t>
  </si>
  <si>
    <t>INGRESOS</t>
  </si>
  <si>
    <t>DIAS</t>
  </si>
  <si>
    <t>SIN</t>
  </si>
  <si>
    <t>A OTRA</t>
  </si>
  <si>
    <t>ALTA</t>
  </si>
  <si>
    <t>U N I D A D   M E D I C A</t>
  </si>
  <si>
    <t>HOSPITALARIOS</t>
  </si>
  <si>
    <t>ESTANCIA</t>
  </si>
  <si>
    <t>TOTAL</t>
  </si>
  <si>
    <t>CURACION</t>
  </si>
  <si>
    <t>MEJORIA</t>
  </si>
  <si>
    <t>UNIDAD</t>
  </si>
  <si>
    <t>VOLUNTARIA</t>
  </si>
  <si>
    <t>DEFUNCION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</si>
  <si>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</si>
  <si>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</si>
  <si>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</si>
  <si>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</si>
  <si>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</si>
  <si>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</si>
  <si>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</si>
  <si>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</si>
  <si>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</si>
  <si>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</si>
  <si>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</si>
  <si>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</si>
  <si>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</si>
  <si>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</si>
  <si>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</si>
  <si>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</si>
  <si>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</si>
  <si>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</si>
  <si>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</si>
  <si>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</si>
  <si>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</si>
  <si>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</si>
  <si>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</si>
  <si>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</si>
  <si>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</si>
  <si>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</si>
  <si>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</si>
  <si>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</si>
  <si>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</si>
  <si>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</si>
  <si>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</si>
  <si>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</si>
  <si>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</si>
  <si>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</si>
  <si>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</si>
  <si>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</si>
  <si>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</si>
  <si>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</si>
  <si>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</si>
  <si>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</si>
  <si>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</si>
  <si>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</si>
  <si>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</si>
  <si>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</si>
  <si>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</si>
  <si>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</si>
  <si>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</si>
  <si>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</si>
  <si>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</si>
  <si>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</si>
  <si>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</si>
  <si>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</si>
  <si>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</si>
  <si>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</si>
  <si>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</si>
  <si>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</si>
  <si>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</si>
  <si>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</si>
  <si>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</si>
  <si>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</si>
  <si>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</si>
  <si>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</si>
  <si>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</si>
  <si>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</si>
  <si>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</si>
  <si>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</si>
  <si>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</si>
  <si>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</si>
  <si>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</si>
  <si>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</si>
  <si>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</si>
  <si>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</si>
  <si>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</si>
  <si>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</si>
  <si>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</si>
  <si>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</si>
  <si>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</si>
  <si>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</si>
  <si>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</si>
  <si>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</si>
  <si>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</si>
  <si>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</si>
  <si>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</si>
  <si>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COMALCALCO</t>
  </si>
  <si>
    <t>TAMAULIPAS</t>
  </si>
  <si>
    <t>C.H. CD. VICTORIA</t>
  </si>
  <si>
    <t>H.G. TAMPICO</t>
  </si>
  <si>
    <t>U.M.F. SAN FERNANDO</t>
  </si>
  <si>
    <t>TLAXCALA</t>
  </si>
  <si>
    <t>U.M.F. HUAMANTLA</t>
  </si>
  <si>
    <t>VERACRUZ</t>
  </si>
  <si>
    <t>C.H. XALAPA</t>
  </si>
  <si>
    <t>H.G. VERACRUZ, VER.</t>
  </si>
  <si>
    <t>C.M.F. CORDOBA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</si>
  <si>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</si>
  <si>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</si>
  <si>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</si>
  <si>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</si>
  <si>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</si>
  <si>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</si>
  <si>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</si>
  <si>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C.M.F. CD. ACUÑA</t>
  </si>
  <si>
    <t>SERVICIOS SUBROGADOS</t>
  </si>
  <si>
    <t>17.  9 INGRESOS Y EGRESOS POR CAUSA Y UNIDAD MEDICA</t>
  </si>
  <si>
    <t>ANUARIO ESTADISTICO 2001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</si>
  <si>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</si>
  <si>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</si>
  <si>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</si>
  <si>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</si>
  <si>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</si>
  <si>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</si>
  <si>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</si>
  <si>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</si>
  <si>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</si>
  <si>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</si>
  <si>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</si>
  <si>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</si>
  <si>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</si>
  <si>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</si>
  <si>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</si>
  <si>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C.H. HUAJUAPAN DE LEON</t>
  </si>
  <si>
    <t>U.M.F. TLAXIACO (M.R. 1)</t>
  </si>
  <si>
    <t>C.M.F. PUERTO ESCONDIDO (MR.2)</t>
  </si>
  <si>
    <t>C.M.F. OAXACA</t>
  </si>
  <si>
    <t>H.R. PUEBLA, PUE.</t>
  </si>
  <si>
    <t>U.M.F. XICOTEPEC DE JUAREZ</t>
  </si>
  <si>
    <t>C.M.F. NOGALES (M.R.2.)</t>
  </si>
  <si>
    <t>U.M.F. SAN PEDRO</t>
  </si>
  <si>
    <t>C.M.F. COSAMALOAPAN DE CARPIO</t>
  </si>
  <si>
    <t>C.M.F. MINATITLAN  (M.R.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</si>
</sst>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57421875" style="0" customWidth="1"/>
    <col min="2" max="2" width="15.00390625" style="0" customWidth="1"/>
    <col min="3" max="7" width="13.28125" style="0" customWidth="1"/>
    <col min="8" max="8" width="12.57421875" style="0" customWidth="1"/>
    <col min="9" max="10" width="13.28125" style="0" customWidth="1"/>
  </cols>
  <sheetData>
    <row r="1" spans="1:10" ht="12.75">
      <c r="A1" s="9" t="s">
        <v>119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>
      <c r="A3" s="9" t="s">
        <v>118</v>
      </c>
      <c r="B3" s="9"/>
      <c r="C3" s="9"/>
      <c r="D3" s="9"/>
      <c r="E3" s="9"/>
      <c r="F3" s="9"/>
      <c r="G3" s="9"/>
      <c r="H3" s="9"/>
      <c r="I3" s="9"/>
      <c r="J3" s="9"/>
    </row>
    <row r="5" ht="12.75">
      <c r="G5" s="5" t="s">
        <v>117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 t="s">
        <v>0</v>
      </c>
      <c r="I7" s="7"/>
      <c r="J7" s="7"/>
    </row>
    <row r="8" spans="1:10" ht="12.75">
      <c r="A8" s="7"/>
      <c r="B8" s="7" t="s">
        <v>1</v>
      </c>
      <c r="C8" s="7" t="s">
        <v>2</v>
      </c>
      <c r="D8" s="7"/>
      <c r="E8" s="7"/>
      <c r="F8" s="7"/>
      <c r="G8" s="7" t="s">
        <v>3</v>
      </c>
      <c r="H8" s="7" t="s">
        <v>4</v>
      </c>
      <c r="I8" s="7" t="s">
        <v>5</v>
      </c>
      <c r="J8" s="7"/>
    </row>
    <row r="9" spans="1:10" ht="12.75">
      <c r="A9" s="8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1" t="s">
        <v>9</v>
      </c>
      <c r="B11" s="2">
        <f>SUM(B13)</f>
        <v>7461</v>
      </c>
      <c r="C11" s="2">
        <f aca="true" t="shared" si="0" ref="C11:J11">SUM(C13)</f>
        <v>25778</v>
      </c>
      <c r="D11" s="2">
        <f t="shared" si="0"/>
        <v>7457</v>
      </c>
      <c r="E11" s="2">
        <f t="shared" si="0"/>
        <v>147</v>
      </c>
      <c r="F11" s="2">
        <f t="shared" si="0"/>
        <v>6739</v>
      </c>
      <c r="G11" s="2">
        <f t="shared" si="0"/>
        <v>34</v>
      </c>
      <c r="H11" s="2">
        <f t="shared" si="0"/>
        <v>415</v>
      </c>
      <c r="I11" s="2">
        <f t="shared" si="0"/>
        <v>63</v>
      </c>
      <c r="J11" s="2">
        <f t="shared" si="0"/>
        <v>59</v>
      </c>
    </row>
    <row r="12" ht="12.75">
      <c r="D12" s="2">
        <f aca="true" t="shared" si="1" ref="D12:D75">SUM(E12:J12)</f>
        <v>0</v>
      </c>
    </row>
    <row r="13" spans="1:10" ht="12.75">
      <c r="A13" s="1" t="s">
        <v>15</v>
      </c>
      <c r="B13" s="2">
        <f>SUM(B15:B177)/2</f>
        <v>7461</v>
      </c>
      <c r="C13" s="2">
        <f aca="true" t="shared" si="2" ref="C13:J13">SUM(C15:C177)/2</f>
        <v>25778</v>
      </c>
      <c r="D13" s="2">
        <f t="shared" si="2"/>
        <v>7457</v>
      </c>
      <c r="E13" s="2">
        <f t="shared" si="2"/>
        <v>147</v>
      </c>
      <c r="F13" s="2">
        <f t="shared" si="2"/>
        <v>6739</v>
      </c>
      <c r="G13" s="2">
        <f t="shared" si="2"/>
        <v>34</v>
      </c>
      <c r="H13" s="2">
        <f t="shared" si="2"/>
        <v>415</v>
      </c>
      <c r="I13" s="2">
        <f t="shared" si="2"/>
        <v>63</v>
      </c>
      <c r="J13" s="2">
        <f t="shared" si="2"/>
        <v>59</v>
      </c>
    </row>
    <row r="14" ht="12.75">
      <c r="D14" s="2">
        <f t="shared" si="1"/>
        <v>0</v>
      </c>
    </row>
    <row r="15" spans="1:6" ht="12.75">
      <c r="A15" s="1" t="s">
        <v>16</v>
      </c>
      <c r="B15">
        <v>47</v>
      </c>
      <c r="C15">
        <v>563</v>
      </c>
      <c r="D15" s="2">
        <f t="shared" si="1"/>
        <v>47</v>
      </c>
      <c r="F15">
        <v>47</v>
      </c>
    </row>
    <row r="16" ht="12.75">
      <c r="D16" s="2">
        <f t="shared" si="1"/>
        <v>0</v>
      </c>
    </row>
    <row r="17" spans="1:6" ht="12.75">
      <c r="A17" s="1" t="s">
        <v>17</v>
      </c>
      <c r="B17">
        <v>47</v>
      </c>
      <c r="C17">
        <v>563</v>
      </c>
      <c r="D17" s="2">
        <f t="shared" si="1"/>
        <v>47</v>
      </c>
      <c r="F17">
        <v>47</v>
      </c>
    </row>
    <row r="18" ht="12.75">
      <c r="D18" s="2">
        <f t="shared" si="1"/>
        <v>0</v>
      </c>
    </row>
    <row r="19" spans="1:10" ht="12.75">
      <c r="A19" s="1" t="s">
        <v>18</v>
      </c>
      <c r="B19" s="2">
        <v>1512</v>
      </c>
      <c r="C19" s="2">
        <v>3935</v>
      </c>
      <c r="D19" s="2">
        <f t="shared" si="1"/>
        <v>1512</v>
      </c>
      <c r="E19">
        <v>39</v>
      </c>
      <c r="F19" s="2">
        <v>1347</v>
      </c>
      <c r="G19">
        <v>18</v>
      </c>
      <c r="H19">
        <v>72</v>
      </c>
      <c r="I19">
        <v>14</v>
      </c>
      <c r="J19">
        <v>22</v>
      </c>
    </row>
    <row r="20" ht="12.75">
      <c r="D20" s="2">
        <f t="shared" si="1"/>
        <v>0</v>
      </c>
    </row>
    <row r="21" spans="1:7" ht="12.75">
      <c r="A21" s="1" t="s">
        <v>19</v>
      </c>
      <c r="B21">
        <v>10</v>
      </c>
      <c r="C21">
        <v>232</v>
      </c>
      <c r="D21" s="2">
        <f t="shared" si="1"/>
        <v>10</v>
      </c>
      <c r="F21">
        <v>2</v>
      </c>
      <c r="G21">
        <v>8</v>
      </c>
    </row>
    <row r="22" spans="1:6" ht="12.75">
      <c r="A22" s="1" t="s">
        <v>20</v>
      </c>
      <c r="B22">
        <v>8</v>
      </c>
      <c r="C22">
        <v>181</v>
      </c>
      <c r="D22" s="2">
        <f t="shared" si="1"/>
        <v>8</v>
      </c>
      <c r="F22">
        <v>8</v>
      </c>
    </row>
    <row r="23" spans="1:6" ht="12.75">
      <c r="A23" s="1" t="s">
        <v>21</v>
      </c>
      <c r="B23">
        <v>24</v>
      </c>
      <c r="C23">
        <v>57</v>
      </c>
      <c r="D23" s="2">
        <f t="shared" si="1"/>
        <v>24</v>
      </c>
      <c r="F23">
        <v>24</v>
      </c>
    </row>
    <row r="24" spans="1:7" ht="12.75">
      <c r="A24" s="1" t="s">
        <v>22</v>
      </c>
      <c r="B24">
        <v>4</v>
      </c>
      <c r="C24">
        <v>136</v>
      </c>
      <c r="D24" s="2">
        <f t="shared" si="1"/>
        <v>4</v>
      </c>
      <c r="F24">
        <v>2</v>
      </c>
      <c r="G24">
        <v>2</v>
      </c>
    </row>
    <row r="25" spans="1:9" ht="12.75">
      <c r="A25" s="1" t="s">
        <v>23</v>
      </c>
      <c r="B25">
        <v>50</v>
      </c>
      <c r="C25">
        <v>79</v>
      </c>
      <c r="D25" s="2">
        <f t="shared" si="1"/>
        <v>50</v>
      </c>
      <c r="F25">
        <v>48</v>
      </c>
      <c r="H25">
        <v>1</v>
      </c>
      <c r="I25">
        <v>1</v>
      </c>
    </row>
    <row r="26" spans="1:8" ht="12.75">
      <c r="A26" s="1" t="s">
        <v>24</v>
      </c>
      <c r="B26">
        <v>13</v>
      </c>
      <c r="C26">
        <v>15</v>
      </c>
      <c r="D26" s="2">
        <f t="shared" si="1"/>
        <v>13</v>
      </c>
      <c r="F26">
        <v>11</v>
      </c>
      <c r="H26">
        <v>2</v>
      </c>
    </row>
    <row r="27" spans="1:10" ht="12.75">
      <c r="A27" s="1" t="s">
        <v>116</v>
      </c>
      <c r="B27">
        <v>403</v>
      </c>
      <c r="C27">
        <v>856</v>
      </c>
      <c r="D27" s="2">
        <f t="shared" si="1"/>
        <v>403</v>
      </c>
      <c r="F27">
        <v>376</v>
      </c>
      <c r="G27">
        <v>5</v>
      </c>
      <c r="H27">
        <v>13</v>
      </c>
      <c r="I27">
        <v>2</v>
      </c>
      <c r="J27">
        <v>7</v>
      </c>
    </row>
    <row r="28" spans="1:10" ht="12.75">
      <c r="A28" s="1" t="s">
        <v>25</v>
      </c>
      <c r="B28">
        <v>465</v>
      </c>
      <c r="C28" s="2">
        <v>1231</v>
      </c>
      <c r="D28" s="2">
        <f t="shared" si="1"/>
        <v>465</v>
      </c>
      <c r="F28">
        <v>434</v>
      </c>
      <c r="G28">
        <v>1</v>
      </c>
      <c r="H28">
        <v>15</v>
      </c>
      <c r="I28">
        <v>8</v>
      </c>
      <c r="J28">
        <v>7</v>
      </c>
    </row>
    <row r="29" spans="1:10" ht="12.75">
      <c r="A29" s="1" t="s">
        <v>26</v>
      </c>
      <c r="B29">
        <v>308</v>
      </c>
      <c r="C29">
        <v>693</v>
      </c>
      <c r="D29" s="2">
        <f t="shared" si="1"/>
        <v>308</v>
      </c>
      <c r="F29">
        <v>265</v>
      </c>
      <c r="G29">
        <v>2</v>
      </c>
      <c r="H29">
        <v>33</v>
      </c>
      <c r="I29">
        <v>3</v>
      </c>
      <c r="J29">
        <v>5</v>
      </c>
    </row>
    <row r="30" spans="1:10" ht="12.75">
      <c r="A30" s="1" t="s">
        <v>27</v>
      </c>
      <c r="B30">
        <v>227</v>
      </c>
      <c r="C30">
        <v>455</v>
      </c>
      <c r="D30" s="2">
        <f t="shared" si="1"/>
        <v>227</v>
      </c>
      <c r="E30">
        <v>39</v>
      </c>
      <c r="F30">
        <v>177</v>
      </c>
      <c r="H30">
        <v>8</v>
      </c>
      <c r="J30">
        <v>3</v>
      </c>
    </row>
    <row r="31" ht="12.75">
      <c r="D31" s="2">
        <f t="shared" si="1"/>
        <v>0</v>
      </c>
    </row>
    <row r="32" spans="1:10" ht="12.75">
      <c r="A32" s="1" t="s">
        <v>28</v>
      </c>
      <c r="B32">
        <v>683</v>
      </c>
      <c r="C32" s="2">
        <v>1808</v>
      </c>
      <c r="D32" s="2">
        <f t="shared" si="1"/>
        <v>680</v>
      </c>
      <c r="F32">
        <v>553</v>
      </c>
      <c r="H32">
        <v>113</v>
      </c>
      <c r="I32">
        <v>10</v>
      </c>
      <c r="J32">
        <v>4</v>
      </c>
    </row>
    <row r="33" ht="12.75">
      <c r="D33" s="2">
        <f t="shared" si="1"/>
        <v>0</v>
      </c>
    </row>
    <row r="34" spans="1:6" ht="12.75">
      <c r="A34" s="1" t="s">
        <v>29</v>
      </c>
      <c r="B34">
        <v>61</v>
      </c>
      <c r="C34">
        <v>905</v>
      </c>
      <c r="D34" s="2">
        <f t="shared" si="1"/>
        <v>58</v>
      </c>
      <c r="F34">
        <v>58</v>
      </c>
    </row>
    <row r="35" spans="1:9" ht="12.75">
      <c r="A35" s="1" t="s">
        <v>120</v>
      </c>
      <c r="B35">
        <v>10</v>
      </c>
      <c r="C35">
        <v>20</v>
      </c>
      <c r="D35" s="2">
        <f t="shared" si="1"/>
        <v>10</v>
      </c>
      <c r="F35">
        <v>7</v>
      </c>
      <c r="H35">
        <v>2</v>
      </c>
      <c r="I35">
        <v>1</v>
      </c>
    </row>
    <row r="36" spans="1:10" ht="12.75">
      <c r="A36" s="1" t="s">
        <v>121</v>
      </c>
      <c r="B36">
        <v>74</v>
      </c>
      <c r="C36">
        <v>138</v>
      </c>
      <c r="D36" s="2">
        <f t="shared" si="1"/>
        <v>74</v>
      </c>
      <c r="F36">
        <v>64</v>
      </c>
      <c r="H36">
        <v>9</v>
      </c>
      <c r="J36">
        <v>1</v>
      </c>
    </row>
    <row r="37" spans="1:10" ht="12.75">
      <c r="A37" s="1" t="s">
        <v>122</v>
      </c>
      <c r="B37">
        <v>504</v>
      </c>
      <c r="C37">
        <v>688</v>
      </c>
      <c r="D37" s="2">
        <f t="shared" si="1"/>
        <v>504</v>
      </c>
      <c r="F37">
        <v>390</v>
      </c>
      <c r="H37">
        <v>102</v>
      </c>
      <c r="I37">
        <v>9</v>
      </c>
      <c r="J37">
        <v>3</v>
      </c>
    </row>
    <row r="38" spans="1:6" ht="12.75">
      <c r="A38" s="1" t="s">
        <v>123</v>
      </c>
      <c r="B38">
        <v>34</v>
      </c>
      <c r="C38">
        <v>57</v>
      </c>
      <c r="D38" s="2">
        <f t="shared" si="1"/>
        <v>34</v>
      </c>
      <c r="F38">
        <v>34</v>
      </c>
    </row>
    <row r="39" ht="12.75">
      <c r="D39" s="2">
        <f t="shared" si="1"/>
        <v>0</v>
      </c>
    </row>
    <row r="40" spans="1:9" ht="12.75">
      <c r="A40" s="1" t="s">
        <v>30</v>
      </c>
      <c r="B40">
        <v>115</v>
      </c>
      <c r="C40">
        <v>733</v>
      </c>
      <c r="D40" s="2">
        <f t="shared" si="1"/>
        <v>116</v>
      </c>
      <c r="E40">
        <v>1</v>
      </c>
      <c r="F40">
        <v>109</v>
      </c>
      <c r="H40">
        <v>2</v>
      </c>
      <c r="I40">
        <v>4</v>
      </c>
    </row>
    <row r="41" ht="12.75">
      <c r="D41" s="2">
        <f t="shared" si="1"/>
        <v>0</v>
      </c>
    </row>
    <row r="42" spans="1:9" ht="12.75">
      <c r="A42" s="1" t="s">
        <v>31</v>
      </c>
      <c r="B42">
        <v>33</v>
      </c>
      <c r="C42">
        <v>544</v>
      </c>
      <c r="D42" s="2">
        <f t="shared" si="1"/>
        <v>33</v>
      </c>
      <c r="F42">
        <v>31</v>
      </c>
      <c r="I42">
        <v>2</v>
      </c>
    </row>
    <row r="43" spans="1:6" ht="12.75">
      <c r="A43" s="1" t="s">
        <v>124</v>
      </c>
      <c r="C43">
        <v>10</v>
      </c>
      <c r="D43" s="2">
        <f t="shared" si="1"/>
        <v>1</v>
      </c>
      <c r="F43">
        <v>1</v>
      </c>
    </row>
    <row r="44" spans="1:9" ht="12.75">
      <c r="A44" s="1" t="s">
        <v>32</v>
      </c>
      <c r="B44">
        <v>82</v>
      </c>
      <c r="C44">
        <v>179</v>
      </c>
      <c r="D44" s="2">
        <f t="shared" si="1"/>
        <v>82</v>
      </c>
      <c r="E44">
        <v>1</v>
      </c>
      <c r="F44">
        <v>77</v>
      </c>
      <c r="H44">
        <v>2</v>
      </c>
      <c r="I44">
        <v>2</v>
      </c>
    </row>
    <row r="45" ht="12.75">
      <c r="D45" s="2">
        <f t="shared" si="1"/>
        <v>0</v>
      </c>
    </row>
    <row r="46" spans="1:6" ht="12.75">
      <c r="A46" s="1" t="s">
        <v>33</v>
      </c>
      <c r="B46">
        <v>5</v>
      </c>
      <c r="C46">
        <v>15</v>
      </c>
      <c r="D46" s="2">
        <f t="shared" si="1"/>
        <v>5</v>
      </c>
      <c r="F46">
        <v>5</v>
      </c>
    </row>
    <row r="47" ht="12.75">
      <c r="D47" s="2">
        <f t="shared" si="1"/>
        <v>0</v>
      </c>
    </row>
    <row r="48" spans="1:6" ht="12.75">
      <c r="A48" s="1" t="s">
        <v>34</v>
      </c>
      <c r="B48">
        <v>5</v>
      </c>
      <c r="C48">
        <v>15</v>
      </c>
      <c r="D48" s="2">
        <f t="shared" si="1"/>
        <v>5</v>
      </c>
      <c r="F48">
        <v>5</v>
      </c>
    </row>
    <row r="49" ht="12.75">
      <c r="D49" s="2">
        <f t="shared" si="1"/>
        <v>0</v>
      </c>
    </row>
    <row r="50" spans="1:6" ht="12.75">
      <c r="A50" s="1" t="s">
        <v>125</v>
      </c>
      <c r="B50">
        <v>38</v>
      </c>
      <c r="C50">
        <v>86</v>
      </c>
      <c r="D50" s="2">
        <f t="shared" si="1"/>
        <v>38</v>
      </c>
      <c r="F50">
        <v>38</v>
      </c>
    </row>
    <row r="51" ht="12.75">
      <c r="D51" s="2">
        <f t="shared" si="1"/>
        <v>0</v>
      </c>
    </row>
    <row r="52" spans="1:6" ht="12.75">
      <c r="A52" s="1" t="s">
        <v>126</v>
      </c>
      <c r="B52">
        <v>14</v>
      </c>
      <c r="C52">
        <v>26</v>
      </c>
      <c r="D52" s="2">
        <f t="shared" si="1"/>
        <v>14</v>
      </c>
      <c r="F52">
        <v>14</v>
      </c>
    </row>
    <row r="53" spans="1:6" ht="12.75">
      <c r="A53" s="1" t="s">
        <v>127</v>
      </c>
      <c r="B53">
        <v>3</v>
      </c>
      <c r="C53">
        <v>7</v>
      </c>
      <c r="D53" s="2">
        <f t="shared" si="1"/>
        <v>3</v>
      </c>
      <c r="F53">
        <v>3</v>
      </c>
    </row>
    <row r="54" spans="1:6" ht="12.75">
      <c r="A54" s="1" t="s">
        <v>128</v>
      </c>
      <c r="B54">
        <v>3</v>
      </c>
      <c r="C54">
        <v>13</v>
      </c>
      <c r="D54" s="2">
        <f t="shared" si="1"/>
        <v>3</v>
      </c>
      <c r="F54">
        <v>3</v>
      </c>
    </row>
    <row r="55" spans="1:6" ht="12.75">
      <c r="A55" s="1" t="s">
        <v>129</v>
      </c>
      <c r="B55">
        <v>18</v>
      </c>
      <c r="C55">
        <v>40</v>
      </c>
      <c r="D55" s="2">
        <f t="shared" si="1"/>
        <v>18</v>
      </c>
      <c r="F55">
        <v>18</v>
      </c>
    </row>
    <row r="56" ht="12.75">
      <c r="D56" s="2">
        <f t="shared" si="1"/>
        <v>0</v>
      </c>
    </row>
    <row r="57" spans="1:6" ht="12.75">
      <c r="A57" s="1" t="s">
        <v>35</v>
      </c>
      <c r="B57">
        <v>11</v>
      </c>
      <c r="C57">
        <v>14</v>
      </c>
      <c r="D57" s="2">
        <f t="shared" si="1"/>
        <v>11</v>
      </c>
      <c r="F57">
        <v>11</v>
      </c>
    </row>
    <row r="58" ht="12.75">
      <c r="D58" s="2">
        <f t="shared" si="1"/>
        <v>0</v>
      </c>
    </row>
    <row r="59" spans="1:6" ht="12.75">
      <c r="A59" s="1" t="s">
        <v>36</v>
      </c>
      <c r="B59">
        <v>1</v>
      </c>
      <c r="C59">
        <v>4</v>
      </c>
      <c r="D59" s="2">
        <f t="shared" si="1"/>
        <v>1</v>
      </c>
      <c r="F59">
        <v>1</v>
      </c>
    </row>
    <row r="60" spans="1:6" ht="12.75">
      <c r="A60" s="1" t="s">
        <v>130</v>
      </c>
      <c r="B60">
        <v>2</v>
      </c>
      <c r="C60">
        <v>2</v>
      </c>
      <c r="D60" s="2">
        <f t="shared" si="1"/>
        <v>2</v>
      </c>
      <c r="F60">
        <v>2</v>
      </c>
    </row>
    <row r="61" spans="1:6" ht="12.75">
      <c r="A61" s="1" t="s">
        <v>37</v>
      </c>
      <c r="B61">
        <v>8</v>
      </c>
      <c r="C61">
        <v>8</v>
      </c>
      <c r="D61" s="2">
        <f t="shared" si="1"/>
        <v>8</v>
      </c>
      <c r="F61">
        <v>8</v>
      </c>
    </row>
    <row r="62" ht="12.75">
      <c r="D62" s="2">
        <f t="shared" si="1"/>
        <v>0</v>
      </c>
    </row>
    <row r="63" spans="1:10" ht="12.75">
      <c r="A63" s="1" t="s">
        <v>38</v>
      </c>
      <c r="B63" s="2">
        <v>1798</v>
      </c>
      <c r="C63" s="2">
        <v>6006</v>
      </c>
      <c r="D63" s="2">
        <f t="shared" si="1"/>
        <v>1798</v>
      </c>
      <c r="E63">
        <v>16</v>
      </c>
      <c r="F63" s="2">
        <v>1688</v>
      </c>
      <c r="G63">
        <v>6</v>
      </c>
      <c r="H63">
        <v>75</v>
      </c>
      <c r="I63">
        <v>8</v>
      </c>
      <c r="J63">
        <v>5</v>
      </c>
    </row>
    <row r="64" ht="12.75">
      <c r="D64" s="2">
        <f t="shared" si="1"/>
        <v>0</v>
      </c>
    </row>
    <row r="65" spans="1:6" ht="12.75">
      <c r="A65" s="1" t="s">
        <v>39</v>
      </c>
      <c r="B65">
        <v>210</v>
      </c>
      <c r="C65" s="2">
        <v>3564</v>
      </c>
      <c r="D65" s="2">
        <f t="shared" si="1"/>
        <v>210</v>
      </c>
      <c r="F65">
        <v>210</v>
      </c>
    </row>
    <row r="66" spans="1:6" ht="12.75">
      <c r="A66" s="1" t="s">
        <v>40</v>
      </c>
      <c r="B66">
        <v>2</v>
      </c>
      <c r="C66">
        <v>2</v>
      </c>
      <c r="D66" s="2">
        <f t="shared" si="1"/>
        <v>2</v>
      </c>
      <c r="F66">
        <v>2</v>
      </c>
    </row>
    <row r="67" spans="1:6" ht="12.75">
      <c r="A67" s="1" t="s">
        <v>41</v>
      </c>
      <c r="B67">
        <v>12</v>
      </c>
      <c r="C67">
        <v>22</v>
      </c>
      <c r="D67" s="2">
        <f t="shared" si="1"/>
        <v>12</v>
      </c>
      <c r="F67">
        <v>12</v>
      </c>
    </row>
    <row r="68" spans="1:6" ht="12.75">
      <c r="A68" s="1" t="s">
        <v>42</v>
      </c>
      <c r="B68">
        <v>78</v>
      </c>
      <c r="C68">
        <v>117</v>
      </c>
      <c r="D68" s="2">
        <f t="shared" si="1"/>
        <v>78</v>
      </c>
      <c r="F68">
        <v>78</v>
      </c>
    </row>
    <row r="69" spans="1:6" ht="12.75">
      <c r="A69" s="1" t="s">
        <v>43</v>
      </c>
      <c r="B69">
        <v>178</v>
      </c>
      <c r="C69">
        <v>242</v>
      </c>
      <c r="D69" s="2">
        <f t="shared" si="1"/>
        <v>178</v>
      </c>
      <c r="F69">
        <v>178</v>
      </c>
    </row>
    <row r="70" spans="1:6" ht="12.75">
      <c r="A70" s="1" t="s">
        <v>44</v>
      </c>
      <c r="B70">
        <v>27</v>
      </c>
      <c r="C70">
        <v>75</v>
      </c>
      <c r="D70" s="2">
        <f t="shared" si="1"/>
        <v>27</v>
      </c>
      <c r="E70">
        <v>1</v>
      </c>
      <c r="F70">
        <v>26</v>
      </c>
    </row>
    <row r="71" spans="1:8" ht="12.75">
      <c r="A71" s="1" t="s">
        <v>45</v>
      </c>
      <c r="B71">
        <v>37</v>
      </c>
      <c r="C71">
        <v>70</v>
      </c>
      <c r="D71" s="2">
        <f t="shared" si="1"/>
        <v>37</v>
      </c>
      <c r="F71">
        <v>36</v>
      </c>
      <c r="H71">
        <v>1</v>
      </c>
    </row>
    <row r="72" spans="1:10" ht="12.75">
      <c r="A72" s="1" t="s">
        <v>131</v>
      </c>
      <c r="B72">
        <v>285</v>
      </c>
      <c r="C72">
        <v>577</v>
      </c>
      <c r="D72" s="2">
        <f t="shared" si="1"/>
        <v>285</v>
      </c>
      <c r="E72">
        <v>15</v>
      </c>
      <c r="F72">
        <v>251</v>
      </c>
      <c r="H72">
        <v>11</v>
      </c>
      <c r="I72">
        <v>3</v>
      </c>
      <c r="J72">
        <v>5</v>
      </c>
    </row>
    <row r="73" spans="1:9" ht="12.75">
      <c r="A73" s="1" t="s">
        <v>132</v>
      </c>
      <c r="B73">
        <v>656</v>
      </c>
      <c r="C73">
        <v>913</v>
      </c>
      <c r="D73" s="2">
        <f t="shared" si="1"/>
        <v>656</v>
      </c>
      <c r="F73">
        <v>610</v>
      </c>
      <c r="G73">
        <v>6</v>
      </c>
      <c r="H73">
        <v>37</v>
      </c>
      <c r="I73">
        <v>3</v>
      </c>
    </row>
    <row r="74" spans="1:9" ht="12.75">
      <c r="A74" s="1" t="s">
        <v>46</v>
      </c>
      <c r="B74">
        <v>313</v>
      </c>
      <c r="C74">
        <v>424</v>
      </c>
      <c r="D74" s="2">
        <f t="shared" si="1"/>
        <v>313</v>
      </c>
      <c r="F74">
        <v>285</v>
      </c>
      <c r="H74">
        <v>26</v>
      </c>
      <c r="I74">
        <v>2</v>
      </c>
    </row>
    <row r="75" ht="12.75">
      <c r="D75" s="2">
        <f t="shared" si="1"/>
        <v>0</v>
      </c>
    </row>
    <row r="76" spans="1:10" ht="12.75">
      <c r="A76" s="1" t="s">
        <v>47</v>
      </c>
      <c r="B76">
        <v>139</v>
      </c>
      <c r="C76">
        <v>244</v>
      </c>
      <c r="D76" s="2">
        <f aca="true" t="shared" si="3" ref="D76:D139">SUM(E76:J76)</f>
        <v>139</v>
      </c>
      <c r="E76">
        <v>4</v>
      </c>
      <c r="F76">
        <v>122</v>
      </c>
      <c r="H76">
        <v>12</v>
      </c>
      <c r="J76">
        <v>1</v>
      </c>
    </row>
    <row r="77" ht="12.75">
      <c r="D77" s="2">
        <f t="shared" si="3"/>
        <v>0</v>
      </c>
    </row>
    <row r="78" spans="1:6" ht="12.75">
      <c r="A78" s="1" t="s">
        <v>48</v>
      </c>
      <c r="B78">
        <v>40</v>
      </c>
      <c r="C78">
        <v>65</v>
      </c>
      <c r="D78" s="2">
        <f t="shared" si="3"/>
        <v>40</v>
      </c>
      <c r="F78">
        <v>40</v>
      </c>
    </row>
    <row r="79" spans="1:10" ht="12.75">
      <c r="A79" s="1" t="s">
        <v>133</v>
      </c>
      <c r="B79">
        <v>99</v>
      </c>
      <c r="C79">
        <v>179</v>
      </c>
      <c r="D79" s="2">
        <f t="shared" si="3"/>
        <v>99</v>
      </c>
      <c r="E79">
        <v>4</v>
      </c>
      <c r="F79">
        <v>82</v>
      </c>
      <c r="H79">
        <v>12</v>
      </c>
      <c r="J79">
        <v>1</v>
      </c>
    </row>
    <row r="80" ht="12.75">
      <c r="D80" s="2">
        <f t="shared" si="3"/>
        <v>0</v>
      </c>
    </row>
    <row r="81" spans="1:6" ht="12.75">
      <c r="A81" s="1" t="s">
        <v>49</v>
      </c>
      <c r="B81">
        <v>463</v>
      </c>
      <c r="C81" s="2">
        <v>1293</v>
      </c>
      <c r="D81" s="2">
        <f t="shared" si="3"/>
        <v>463</v>
      </c>
      <c r="E81">
        <v>2</v>
      </c>
      <c r="F81">
        <v>461</v>
      </c>
    </row>
    <row r="82" ht="12.75">
      <c r="D82" s="2">
        <f t="shared" si="3"/>
        <v>0</v>
      </c>
    </row>
    <row r="83" spans="1:6" ht="12.75">
      <c r="A83" s="1" t="s">
        <v>50</v>
      </c>
      <c r="B83">
        <v>22</v>
      </c>
      <c r="C83">
        <v>61</v>
      </c>
      <c r="D83" s="2">
        <f t="shared" si="3"/>
        <v>22</v>
      </c>
      <c r="F83">
        <v>22</v>
      </c>
    </row>
    <row r="84" spans="1:6" ht="12.75">
      <c r="A84" s="1" t="s">
        <v>51</v>
      </c>
      <c r="B84">
        <v>137</v>
      </c>
      <c r="C84">
        <v>473</v>
      </c>
      <c r="D84" s="2">
        <f t="shared" si="3"/>
        <v>137</v>
      </c>
      <c r="F84">
        <v>137</v>
      </c>
    </row>
    <row r="85" spans="1:6" ht="12.75">
      <c r="A85" s="1" t="s">
        <v>52</v>
      </c>
      <c r="B85">
        <v>73</v>
      </c>
      <c r="C85">
        <v>246</v>
      </c>
      <c r="D85" s="2">
        <f t="shared" si="3"/>
        <v>73</v>
      </c>
      <c r="F85">
        <v>73</v>
      </c>
    </row>
    <row r="86" spans="1:6" ht="12.75">
      <c r="A86" s="1" t="s">
        <v>53</v>
      </c>
      <c r="B86">
        <v>178</v>
      </c>
      <c r="C86">
        <v>316</v>
      </c>
      <c r="D86" s="2">
        <f t="shared" si="3"/>
        <v>178</v>
      </c>
      <c r="F86">
        <v>178</v>
      </c>
    </row>
    <row r="87" spans="1:6" ht="12.75">
      <c r="A87" s="1" t="s">
        <v>54</v>
      </c>
      <c r="B87">
        <v>18</v>
      </c>
      <c r="C87">
        <v>74</v>
      </c>
      <c r="D87" s="2">
        <f t="shared" si="3"/>
        <v>18</v>
      </c>
      <c r="E87">
        <v>2</v>
      </c>
      <c r="F87">
        <v>16</v>
      </c>
    </row>
    <row r="88" spans="1:6" ht="12.75">
      <c r="A88" s="1" t="s">
        <v>55</v>
      </c>
      <c r="B88">
        <v>35</v>
      </c>
      <c r="C88">
        <v>123</v>
      </c>
      <c r="D88" s="2">
        <f t="shared" si="3"/>
        <v>35</v>
      </c>
      <c r="F88">
        <v>35</v>
      </c>
    </row>
    <row r="89" ht="12.75">
      <c r="D89" s="2">
        <f t="shared" si="3"/>
        <v>0</v>
      </c>
    </row>
    <row r="90" spans="1:10" ht="12.75">
      <c r="A90" s="1" t="s">
        <v>56</v>
      </c>
      <c r="B90">
        <v>702</v>
      </c>
      <c r="C90" s="2">
        <v>2025</v>
      </c>
      <c r="D90" s="2">
        <f t="shared" si="3"/>
        <v>702</v>
      </c>
      <c r="E90">
        <v>30</v>
      </c>
      <c r="F90">
        <v>621</v>
      </c>
      <c r="G90">
        <v>5</v>
      </c>
      <c r="H90">
        <v>36</v>
      </c>
      <c r="I90">
        <v>6</v>
      </c>
      <c r="J90">
        <v>4</v>
      </c>
    </row>
    <row r="91" ht="12.75">
      <c r="D91" s="2">
        <f t="shared" si="3"/>
        <v>0</v>
      </c>
    </row>
    <row r="92" spans="1:6" ht="12.75">
      <c r="A92" s="1" t="s">
        <v>134</v>
      </c>
      <c r="B92">
        <v>10</v>
      </c>
      <c r="C92">
        <v>48</v>
      </c>
      <c r="D92" s="2">
        <f t="shared" si="3"/>
        <v>10</v>
      </c>
      <c r="F92">
        <v>10</v>
      </c>
    </row>
    <row r="93" spans="1:6" ht="12.75">
      <c r="A93" s="1" t="s">
        <v>135</v>
      </c>
      <c r="B93">
        <v>8</v>
      </c>
      <c r="C93">
        <v>11</v>
      </c>
      <c r="D93" s="2">
        <f t="shared" si="3"/>
        <v>8</v>
      </c>
      <c r="F93">
        <v>8</v>
      </c>
    </row>
    <row r="94" spans="1:6" ht="12.75">
      <c r="A94" s="1" t="s">
        <v>57</v>
      </c>
      <c r="B94">
        <v>51</v>
      </c>
      <c r="C94">
        <v>127</v>
      </c>
      <c r="D94" s="2">
        <f t="shared" si="3"/>
        <v>51</v>
      </c>
      <c r="E94">
        <v>23</v>
      </c>
      <c r="F94">
        <v>28</v>
      </c>
    </row>
    <row r="95" spans="1:6" ht="12.75">
      <c r="A95" s="1" t="s">
        <v>136</v>
      </c>
      <c r="B95">
        <v>3</v>
      </c>
      <c r="C95">
        <v>3</v>
      </c>
      <c r="D95" s="2">
        <f t="shared" si="3"/>
        <v>3</v>
      </c>
      <c r="F95">
        <v>3</v>
      </c>
    </row>
    <row r="96" spans="1:8" ht="12.75">
      <c r="A96" s="1" t="s">
        <v>137</v>
      </c>
      <c r="B96">
        <v>37</v>
      </c>
      <c r="C96">
        <v>94</v>
      </c>
      <c r="D96" s="2">
        <f t="shared" si="3"/>
        <v>37</v>
      </c>
      <c r="F96">
        <v>30</v>
      </c>
      <c r="G96">
        <v>3</v>
      </c>
      <c r="H96">
        <v>4</v>
      </c>
    </row>
    <row r="97" spans="1:10" ht="12.75">
      <c r="A97" s="1" t="s">
        <v>58</v>
      </c>
      <c r="B97">
        <v>27</v>
      </c>
      <c r="C97">
        <v>105</v>
      </c>
      <c r="D97" s="2">
        <f t="shared" si="3"/>
        <v>27</v>
      </c>
      <c r="F97">
        <v>22</v>
      </c>
      <c r="H97">
        <v>3</v>
      </c>
      <c r="I97">
        <v>1</v>
      </c>
      <c r="J97">
        <v>1</v>
      </c>
    </row>
    <row r="98" spans="1:10" ht="12.75">
      <c r="A98" s="1" t="s">
        <v>59</v>
      </c>
      <c r="B98">
        <v>290</v>
      </c>
      <c r="C98">
        <v>866</v>
      </c>
      <c r="D98" s="2">
        <f t="shared" si="3"/>
        <v>290</v>
      </c>
      <c r="E98">
        <v>5</v>
      </c>
      <c r="F98">
        <v>266</v>
      </c>
      <c r="G98">
        <v>1</v>
      </c>
      <c r="H98">
        <v>13</v>
      </c>
      <c r="I98">
        <v>2</v>
      </c>
      <c r="J98">
        <v>3</v>
      </c>
    </row>
    <row r="99" spans="1:8" ht="12.75">
      <c r="A99" s="1" t="s">
        <v>60</v>
      </c>
      <c r="B99">
        <v>174</v>
      </c>
      <c r="C99">
        <v>422</v>
      </c>
      <c r="D99" s="2">
        <f t="shared" si="3"/>
        <v>174</v>
      </c>
      <c r="E99">
        <v>2</v>
      </c>
      <c r="F99">
        <v>163</v>
      </c>
      <c r="G99">
        <v>1</v>
      </c>
      <c r="H99">
        <v>8</v>
      </c>
    </row>
    <row r="100" spans="1:6" ht="12.75">
      <c r="A100" s="1" t="s">
        <v>61</v>
      </c>
      <c r="B100">
        <v>2</v>
      </c>
      <c r="C100">
        <v>20</v>
      </c>
      <c r="D100" s="2">
        <f t="shared" si="3"/>
        <v>2</v>
      </c>
      <c r="F100">
        <v>2</v>
      </c>
    </row>
    <row r="101" spans="1:9" ht="12.75">
      <c r="A101" s="1" t="s">
        <v>62</v>
      </c>
      <c r="B101">
        <v>3</v>
      </c>
      <c r="C101">
        <v>9</v>
      </c>
      <c r="D101" s="2">
        <f t="shared" si="3"/>
        <v>3</v>
      </c>
      <c r="F101">
        <v>1</v>
      </c>
      <c r="I101">
        <v>2</v>
      </c>
    </row>
    <row r="102" spans="1:8" ht="12.75">
      <c r="A102" s="1" t="s">
        <v>63</v>
      </c>
      <c r="B102">
        <v>9</v>
      </c>
      <c r="C102">
        <v>23</v>
      </c>
      <c r="D102" s="2">
        <f t="shared" si="3"/>
        <v>9</v>
      </c>
      <c r="F102">
        <v>8</v>
      </c>
      <c r="H102">
        <v>1</v>
      </c>
    </row>
    <row r="103" spans="1:8" ht="12.75">
      <c r="A103" s="1" t="s">
        <v>64</v>
      </c>
      <c r="B103">
        <v>22</v>
      </c>
      <c r="C103">
        <v>85</v>
      </c>
      <c r="D103" s="2">
        <f t="shared" si="3"/>
        <v>22</v>
      </c>
      <c r="F103">
        <v>21</v>
      </c>
      <c r="H103">
        <v>1</v>
      </c>
    </row>
    <row r="104" spans="1:8" ht="12.75">
      <c r="A104" s="1" t="s">
        <v>65</v>
      </c>
      <c r="B104">
        <v>25</v>
      </c>
      <c r="C104">
        <v>114</v>
      </c>
      <c r="D104" s="2">
        <f t="shared" si="3"/>
        <v>25</v>
      </c>
      <c r="F104">
        <v>24</v>
      </c>
      <c r="H104">
        <v>1</v>
      </c>
    </row>
    <row r="105" spans="1:6" ht="12.75">
      <c r="A105" s="1" t="s">
        <v>66</v>
      </c>
      <c r="B105">
        <v>4</v>
      </c>
      <c r="C105">
        <v>14</v>
      </c>
      <c r="D105" s="2">
        <f t="shared" si="3"/>
        <v>4</v>
      </c>
      <c r="F105">
        <v>4</v>
      </c>
    </row>
    <row r="106" spans="1:9" ht="12.75">
      <c r="A106" s="1" t="s">
        <v>138</v>
      </c>
      <c r="B106">
        <v>9</v>
      </c>
      <c r="C106">
        <v>20</v>
      </c>
      <c r="D106" s="2">
        <f t="shared" si="3"/>
        <v>9</v>
      </c>
      <c r="F106">
        <v>8</v>
      </c>
      <c r="I106">
        <v>1</v>
      </c>
    </row>
    <row r="107" spans="1:6" ht="12.75">
      <c r="A107" s="1" t="s">
        <v>67</v>
      </c>
      <c r="B107">
        <v>1</v>
      </c>
      <c r="C107">
        <v>1</v>
      </c>
      <c r="D107" s="2">
        <f t="shared" si="3"/>
        <v>1</v>
      </c>
      <c r="F107">
        <v>1</v>
      </c>
    </row>
    <row r="108" spans="1:8" ht="12.75">
      <c r="A108" s="1" t="s">
        <v>68</v>
      </c>
      <c r="B108">
        <v>27</v>
      </c>
      <c r="C108">
        <v>63</v>
      </c>
      <c r="D108" s="2">
        <f t="shared" si="3"/>
        <v>27</v>
      </c>
      <c r="F108">
        <v>22</v>
      </c>
      <c r="H108">
        <v>5</v>
      </c>
    </row>
    <row r="109" ht="12.75">
      <c r="D109" s="2">
        <f t="shared" si="3"/>
        <v>0</v>
      </c>
    </row>
    <row r="110" spans="1:10" ht="12.75">
      <c r="A110" s="1" t="s">
        <v>69</v>
      </c>
      <c r="B110">
        <v>315</v>
      </c>
      <c r="C110" s="2">
        <v>1040</v>
      </c>
      <c r="D110" s="2">
        <f t="shared" si="3"/>
        <v>315</v>
      </c>
      <c r="E110">
        <v>2</v>
      </c>
      <c r="F110">
        <v>279</v>
      </c>
      <c r="G110">
        <v>1</v>
      </c>
      <c r="H110">
        <v>26</v>
      </c>
      <c r="I110">
        <v>2</v>
      </c>
      <c r="J110">
        <v>5</v>
      </c>
    </row>
    <row r="111" ht="12.75">
      <c r="D111" s="2">
        <f t="shared" si="3"/>
        <v>0</v>
      </c>
    </row>
    <row r="112" spans="1:6" ht="12.75">
      <c r="A112" s="1" t="s">
        <v>139</v>
      </c>
      <c r="B112">
        <v>12</v>
      </c>
      <c r="C112">
        <v>315</v>
      </c>
      <c r="D112" s="2">
        <f t="shared" si="3"/>
        <v>12</v>
      </c>
      <c r="F112">
        <v>12</v>
      </c>
    </row>
    <row r="113" spans="1:10" ht="12.75">
      <c r="A113" s="1" t="s">
        <v>70</v>
      </c>
      <c r="B113">
        <v>126</v>
      </c>
      <c r="C113">
        <v>316</v>
      </c>
      <c r="D113" s="2">
        <f t="shared" si="3"/>
        <v>126</v>
      </c>
      <c r="F113">
        <v>110</v>
      </c>
      <c r="H113">
        <v>12</v>
      </c>
      <c r="I113">
        <v>2</v>
      </c>
      <c r="J113">
        <v>2</v>
      </c>
    </row>
    <row r="114" spans="1:8" ht="12.75">
      <c r="A114" s="1" t="s">
        <v>71</v>
      </c>
      <c r="B114">
        <v>49</v>
      </c>
      <c r="C114">
        <v>113</v>
      </c>
      <c r="D114" s="2">
        <f t="shared" si="3"/>
        <v>49</v>
      </c>
      <c r="F114">
        <v>42</v>
      </c>
      <c r="G114">
        <v>1</v>
      </c>
      <c r="H114">
        <v>6</v>
      </c>
    </row>
    <row r="115" spans="1:10" ht="12.75">
      <c r="A115" s="1" t="s">
        <v>72</v>
      </c>
      <c r="B115">
        <v>52</v>
      </c>
      <c r="C115">
        <v>117</v>
      </c>
      <c r="D115" s="2">
        <f t="shared" si="3"/>
        <v>52</v>
      </c>
      <c r="F115">
        <v>49</v>
      </c>
      <c r="H115">
        <v>2</v>
      </c>
      <c r="J115">
        <v>1</v>
      </c>
    </row>
    <row r="116" spans="1:10" ht="12.75">
      <c r="A116" s="1" t="s">
        <v>73</v>
      </c>
      <c r="B116">
        <v>5</v>
      </c>
      <c r="C116">
        <v>14</v>
      </c>
      <c r="D116" s="2">
        <f t="shared" si="3"/>
        <v>5</v>
      </c>
      <c r="E116">
        <v>1</v>
      </c>
      <c r="F116">
        <v>3</v>
      </c>
      <c r="J116">
        <v>1</v>
      </c>
    </row>
    <row r="117" spans="1:8" ht="12.75">
      <c r="A117" s="1" t="s">
        <v>74</v>
      </c>
      <c r="B117">
        <v>1</v>
      </c>
      <c r="C117">
        <v>2</v>
      </c>
      <c r="D117" s="2">
        <f t="shared" si="3"/>
        <v>1</v>
      </c>
      <c r="H117">
        <v>1</v>
      </c>
    </row>
    <row r="118" spans="1:8" ht="12.75">
      <c r="A118" s="1" t="s">
        <v>140</v>
      </c>
      <c r="B118">
        <v>17</v>
      </c>
      <c r="C118">
        <v>40</v>
      </c>
      <c r="D118" s="2">
        <f t="shared" si="3"/>
        <v>17</v>
      </c>
      <c r="F118">
        <v>16</v>
      </c>
      <c r="H118">
        <v>1</v>
      </c>
    </row>
    <row r="119" spans="1:8" ht="12.75">
      <c r="A119" s="1" t="s">
        <v>75</v>
      </c>
      <c r="B119">
        <v>19</v>
      </c>
      <c r="C119">
        <v>44</v>
      </c>
      <c r="D119" s="2">
        <f t="shared" si="3"/>
        <v>19</v>
      </c>
      <c r="F119">
        <v>18</v>
      </c>
      <c r="H119">
        <v>1</v>
      </c>
    </row>
    <row r="120" spans="1:10" ht="12.75">
      <c r="A120" s="1" t="s">
        <v>76</v>
      </c>
      <c r="B120">
        <v>12</v>
      </c>
      <c r="C120">
        <v>18</v>
      </c>
      <c r="D120" s="2">
        <f t="shared" si="3"/>
        <v>12</v>
      </c>
      <c r="F120">
        <v>8</v>
      </c>
      <c r="H120">
        <v>3</v>
      </c>
      <c r="J120">
        <v>1</v>
      </c>
    </row>
    <row r="121" spans="1:6" ht="12.75">
      <c r="A121" s="1" t="s">
        <v>77</v>
      </c>
      <c r="B121">
        <v>3</v>
      </c>
      <c r="C121">
        <v>6</v>
      </c>
      <c r="D121" s="2">
        <f t="shared" si="3"/>
        <v>3</v>
      </c>
      <c r="F121">
        <v>3</v>
      </c>
    </row>
    <row r="122" spans="1:6" ht="12.75">
      <c r="A122" s="1" t="s">
        <v>78</v>
      </c>
      <c r="B122">
        <v>19</v>
      </c>
      <c r="C122">
        <v>55</v>
      </c>
      <c r="D122" s="2">
        <f t="shared" si="3"/>
        <v>19</v>
      </c>
      <c r="E122">
        <v>1</v>
      </c>
      <c r="F122">
        <v>18</v>
      </c>
    </row>
    <row r="123" ht="12.75">
      <c r="D123" s="2">
        <f t="shared" si="3"/>
        <v>0</v>
      </c>
    </row>
    <row r="124" spans="1:9" ht="12.75">
      <c r="A124" s="1" t="s">
        <v>79</v>
      </c>
      <c r="B124">
        <v>279</v>
      </c>
      <c r="C124" s="2">
        <v>1431</v>
      </c>
      <c r="D124" s="2">
        <f t="shared" si="3"/>
        <v>278</v>
      </c>
      <c r="F124">
        <v>276</v>
      </c>
      <c r="I124">
        <v>2</v>
      </c>
    </row>
    <row r="125" ht="12.75">
      <c r="D125" s="2">
        <f t="shared" si="3"/>
        <v>0</v>
      </c>
    </row>
    <row r="126" spans="1:9" ht="12.75">
      <c r="A126" s="1" t="s">
        <v>80</v>
      </c>
      <c r="B126">
        <v>50</v>
      </c>
      <c r="C126">
        <v>934</v>
      </c>
      <c r="D126" s="2">
        <f t="shared" si="3"/>
        <v>49</v>
      </c>
      <c r="F126">
        <v>47</v>
      </c>
      <c r="I126">
        <v>2</v>
      </c>
    </row>
    <row r="127" spans="1:6" ht="12.75">
      <c r="A127" s="1" t="s">
        <v>81</v>
      </c>
      <c r="B127">
        <v>64</v>
      </c>
      <c r="C127">
        <v>144</v>
      </c>
      <c r="D127" s="2">
        <f t="shared" si="3"/>
        <v>64</v>
      </c>
      <c r="F127">
        <v>64</v>
      </c>
    </row>
    <row r="128" spans="1:6" ht="12.75">
      <c r="A128" s="1" t="s">
        <v>82</v>
      </c>
      <c r="B128">
        <v>165</v>
      </c>
      <c r="C128">
        <v>353</v>
      </c>
      <c r="D128" s="2">
        <f t="shared" si="3"/>
        <v>165</v>
      </c>
      <c r="F128">
        <v>165</v>
      </c>
    </row>
    <row r="129" ht="12.75">
      <c r="D129" s="2">
        <f t="shared" si="3"/>
        <v>0</v>
      </c>
    </row>
    <row r="130" spans="1:8" ht="12.75">
      <c r="A130" s="1" t="s">
        <v>83</v>
      </c>
      <c r="B130">
        <v>31</v>
      </c>
      <c r="C130">
        <v>703</v>
      </c>
      <c r="D130" s="2">
        <f t="shared" si="3"/>
        <v>31</v>
      </c>
      <c r="F130">
        <v>30</v>
      </c>
      <c r="H130">
        <v>1</v>
      </c>
    </row>
    <row r="131" ht="12.75">
      <c r="D131" s="2">
        <f t="shared" si="3"/>
        <v>0</v>
      </c>
    </row>
    <row r="132" spans="1:8" ht="12.75">
      <c r="A132" s="1" t="s">
        <v>84</v>
      </c>
      <c r="B132">
        <v>31</v>
      </c>
      <c r="C132">
        <v>703</v>
      </c>
      <c r="D132" s="2">
        <f t="shared" si="3"/>
        <v>31</v>
      </c>
      <c r="F132">
        <v>30</v>
      </c>
      <c r="H132">
        <v>1</v>
      </c>
    </row>
    <row r="133" ht="12.75">
      <c r="D133" s="2">
        <f t="shared" si="3"/>
        <v>0</v>
      </c>
    </row>
    <row r="134" spans="1:10" ht="12.75">
      <c r="A134" s="1" t="s">
        <v>85</v>
      </c>
      <c r="B134">
        <v>472</v>
      </c>
      <c r="C134" s="2">
        <v>1541</v>
      </c>
      <c r="D134" s="2">
        <f t="shared" si="3"/>
        <v>472</v>
      </c>
      <c r="E134">
        <v>53</v>
      </c>
      <c r="F134">
        <v>386</v>
      </c>
      <c r="G134">
        <v>3</v>
      </c>
      <c r="H134">
        <v>25</v>
      </c>
      <c r="I134">
        <v>1</v>
      </c>
      <c r="J134">
        <v>4</v>
      </c>
    </row>
    <row r="135" ht="12.75">
      <c r="D135" s="2">
        <f t="shared" si="3"/>
        <v>0</v>
      </c>
    </row>
    <row r="136" spans="1:6" ht="12.75">
      <c r="A136" s="1" t="s">
        <v>86</v>
      </c>
      <c r="B136">
        <v>70</v>
      </c>
      <c r="C136">
        <v>767</v>
      </c>
      <c r="D136" s="2">
        <f t="shared" si="3"/>
        <v>70</v>
      </c>
      <c r="F136">
        <v>70</v>
      </c>
    </row>
    <row r="137" spans="1:10" ht="12.75">
      <c r="A137" s="1" t="s">
        <v>141</v>
      </c>
      <c r="B137">
        <v>143</v>
      </c>
      <c r="C137">
        <v>276</v>
      </c>
      <c r="D137" s="2">
        <f t="shared" si="3"/>
        <v>143</v>
      </c>
      <c r="E137">
        <v>39</v>
      </c>
      <c r="F137">
        <v>85</v>
      </c>
      <c r="G137">
        <v>1</v>
      </c>
      <c r="H137">
        <v>15</v>
      </c>
      <c r="J137">
        <v>3</v>
      </c>
    </row>
    <row r="138" spans="1:10" ht="12.75">
      <c r="A138" s="1" t="s">
        <v>87</v>
      </c>
      <c r="B138">
        <v>158</v>
      </c>
      <c r="C138">
        <v>241</v>
      </c>
      <c r="D138" s="2">
        <f t="shared" si="3"/>
        <v>158</v>
      </c>
      <c r="E138">
        <v>2</v>
      </c>
      <c r="F138">
        <v>147</v>
      </c>
      <c r="H138">
        <v>8</v>
      </c>
      <c r="J138">
        <v>1</v>
      </c>
    </row>
    <row r="139" spans="1:9" ht="12.75">
      <c r="A139" s="1" t="s">
        <v>88</v>
      </c>
      <c r="B139">
        <v>101</v>
      </c>
      <c r="C139">
        <v>257</v>
      </c>
      <c r="D139" s="2">
        <f t="shared" si="3"/>
        <v>101</v>
      </c>
      <c r="E139">
        <v>12</v>
      </c>
      <c r="F139">
        <v>84</v>
      </c>
      <c r="G139">
        <v>2</v>
      </c>
      <c r="H139">
        <v>2</v>
      </c>
      <c r="I139">
        <v>1</v>
      </c>
    </row>
    <row r="140" ht="12.75">
      <c r="D140" s="2">
        <f aca="true" t="shared" si="4" ref="D140:D177">SUM(E140:J140)</f>
        <v>0</v>
      </c>
    </row>
    <row r="141" spans="1:10" ht="12.75">
      <c r="A141" s="1" t="s">
        <v>89</v>
      </c>
      <c r="B141">
        <v>198</v>
      </c>
      <c r="C141" s="2">
        <v>1504</v>
      </c>
      <c r="D141" s="2">
        <f t="shared" si="4"/>
        <v>198</v>
      </c>
      <c r="F141">
        <v>185</v>
      </c>
      <c r="I141">
        <v>2</v>
      </c>
      <c r="J141">
        <v>11</v>
      </c>
    </row>
    <row r="142" ht="12.75">
      <c r="D142" s="2">
        <f t="shared" si="4"/>
        <v>0</v>
      </c>
    </row>
    <row r="143" spans="1:10" ht="12.75">
      <c r="A143" s="1" t="s">
        <v>90</v>
      </c>
      <c r="B143">
        <v>75</v>
      </c>
      <c r="C143" s="2">
        <v>1199</v>
      </c>
      <c r="D143" s="2">
        <f t="shared" si="4"/>
        <v>75</v>
      </c>
      <c r="F143">
        <v>62</v>
      </c>
      <c r="I143">
        <v>2</v>
      </c>
      <c r="J143">
        <v>11</v>
      </c>
    </row>
    <row r="144" spans="1:6" ht="12.75">
      <c r="A144" s="1" t="s">
        <v>91</v>
      </c>
      <c r="B144">
        <v>38</v>
      </c>
      <c r="C144">
        <v>96</v>
      </c>
      <c r="D144" s="2">
        <f t="shared" si="4"/>
        <v>38</v>
      </c>
      <c r="F144">
        <v>38</v>
      </c>
    </row>
    <row r="145" spans="1:6" ht="12.75">
      <c r="A145" s="1" t="s">
        <v>92</v>
      </c>
      <c r="B145">
        <v>16</v>
      </c>
      <c r="C145">
        <v>41</v>
      </c>
      <c r="D145" s="2">
        <f t="shared" si="4"/>
        <v>16</v>
      </c>
      <c r="F145">
        <v>16</v>
      </c>
    </row>
    <row r="146" spans="1:6" ht="12.75">
      <c r="A146" s="1" t="s">
        <v>93</v>
      </c>
      <c r="B146">
        <v>1</v>
      </c>
      <c r="C146">
        <v>2</v>
      </c>
      <c r="D146" s="2">
        <f t="shared" si="4"/>
        <v>1</v>
      </c>
      <c r="F146">
        <v>1</v>
      </c>
    </row>
    <row r="147" spans="1:6" ht="12.75">
      <c r="A147" s="1" t="s">
        <v>94</v>
      </c>
      <c r="B147">
        <v>11</v>
      </c>
      <c r="C147">
        <v>41</v>
      </c>
      <c r="D147" s="2">
        <f t="shared" si="4"/>
        <v>11</v>
      </c>
      <c r="F147">
        <v>11</v>
      </c>
    </row>
    <row r="148" spans="1:6" ht="12.75">
      <c r="A148" s="1" t="s">
        <v>95</v>
      </c>
      <c r="B148">
        <v>1</v>
      </c>
      <c r="C148">
        <v>1</v>
      </c>
      <c r="D148" s="2">
        <f t="shared" si="4"/>
        <v>1</v>
      </c>
      <c r="F148">
        <v>1</v>
      </c>
    </row>
    <row r="149" spans="1:6" ht="12.75">
      <c r="A149" s="1" t="s">
        <v>96</v>
      </c>
      <c r="B149">
        <v>27</v>
      </c>
      <c r="C149">
        <v>52</v>
      </c>
      <c r="D149" s="2">
        <f t="shared" si="4"/>
        <v>27</v>
      </c>
      <c r="F149">
        <v>27</v>
      </c>
    </row>
    <row r="150" spans="1:6" ht="12.75">
      <c r="A150" s="1" t="s">
        <v>142</v>
      </c>
      <c r="B150">
        <v>2</v>
      </c>
      <c r="C150">
        <v>4</v>
      </c>
      <c r="D150" s="2">
        <f t="shared" si="4"/>
        <v>2</v>
      </c>
      <c r="F150">
        <v>2</v>
      </c>
    </row>
    <row r="151" spans="1:6" ht="12.75">
      <c r="A151" s="1" t="s">
        <v>97</v>
      </c>
      <c r="B151">
        <v>19</v>
      </c>
      <c r="C151">
        <v>52</v>
      </c>
      <c r="D151" s="2">
        <f t="shared" si="4"/>
        <v>19</v>
      </c>
      <c r="F151">
        <v>19</v>
      </c>
    </row>
    <row r="152" spans="1:6" ht="12.75">
      <c r="A152" s="1" t="s">
        <v>98</v>
      </c>
      <c r="B152">
        <v>8</v>
      </c>
      <c r="C152">
        <v>16</v>
      </c>
      <c r="D152" s="2">
        <f t="shared" si="4"/>
        <v>8</v>
      </c>
      <c r="F152">
        <v>8</v>
      </c>
    </row>
    <row r="153" ht="12.75">
      <c r="D153" s="2">
        <f t="shared" si="4"/>
        <v>0</v>
      </c>
    </row>
    <row r="154" spans="1:6" ht="12.75">
      <c r="A154" s="1" t="s">
        <v>99</v>
      </c>
      <c r="B154">
        <v>142</v>
      </c>
      <c r="C154">
        <v>911</v>
      </c>
      <c r="D154" s="2">
        <f t="shared" si="4"/>
        <v>142</v>
      </c>
      <c r="F154">
        <v>142</v>
      </c>
    </row>
    <row r="155" ht="12.75">
      <c r="D155" s="2">
        <f t="shared" si="4"/>
        <v>0</v>
      </c>
    </row>
    <row r="156" spans="1:6" ht="12.75">
      <c r="A156" s="1" t="s">
        <v>100</v>
      </c>
      <c r="B156">
        <v>49</v>
      </c>
      <c r="C156">
        <v>480</v>
      </c>
      <c r="D156" s="2">
        <f t="shared" si="4"/>
        <v>49</v>
      </c>
      <c r="F156">
        <v>49</v>
      </c>
    </row>
    <row r="157" spans="1:6" ht="12.75">
      <c r="A157" s="1" t="s">
        <v>101</v>
      </c>
      <c r="B157">
        <v>13</v>
      </c>
      <c r="C157">
        <v>203</v>
      </c>
      <c r="D157" s="2">
        <f t="shared" si="4"/>
        <v>13</v>
      </c>
      <c r="F157">
        <v>13</v>
      </c>
    </row>
    <row r="158" spans="1:6" ht="12.75">
      <c r="A158" s="1" t="s">
        <v>102</v>
      </c>
      <c r="B158">
        <v>80</v>
      </c>
      <c r="C158">
        <v>228</v>
      </c>
      <c r="D158" s="2">
        <f t="shared" si="4"/>
        <v>80</v>
      </c>
      <c r="F158">
        <v>80</v>
      </c>
    </row>
    <row r="159" ht="12.75">
      <c r="D159" s="2">
        <f t="shared" si="4"/>
        <v>0</v>
      </c>
    </row>
    <row r="160" spans="1:9" ht="12.75">
      <c r="A160" s="1" t="s">
        <v>103</v>
      </c>
      <c r="B160">
        <v>35</v>
      </c>
      <c r="C160">
        <v>72</v>
      </c>
      <c r="D160" s="2">
        <f t="shared" si="4"/>
        <v>35</v>
      </c>
      <c r="F160">
        <v>34</v>
      </c>
      <c r="I160">
        <v>1</v>
      </c>
    </row>
    <row r="161" ht="12.75">
      <c r="D161" s="2">
        <f t="shared" si="4"/>
        <v>0</v>
      </c>
    </row>
    <row r="162" spans="1:9" ht="12.75">
      <c r="A162" s="1" t="s">
        <v>104</v>
      </c>
      <c r="B162">
        <v>35</v>
      </c>
      <c r="C162">
        <v>72</v>
      </c>
      <c r="D162" s="2">
        <f t="shared" si="4"/>
        <v>35</v>
      </c>
      <c r="F162">
        <v>34</v>
      </c>
      <c r="I162">
        <v>1</v>
      </c>
    </row>
    <row r="163" ht="12.75">
      <c r="D163" s="2">
        <f t="shared" si="4"/>
        <v>0</v>
      </c>
    </row>
    <row r="164" spans="1:10" ht="12.75">
      <c r="A164" s="1" t="s">
        <v>105</v>
      </c>
      <c r="B164">
        <v>476</v>
      </c>
      <c r="C164" s="2">
        <v>1854</v>
      </c>
      <c r="D164" s="2">
        <f t="shared" si="4"/>
        <v>475</v>
      </c>
      <c r="F164">
        <v>405</v>
      </c>
      <c r="G164">
        <v>1</v>
      </c>
      <c r="H164">
        <v>53</v>
      </c>
      <c r="I164">
        <v>13</v>
      </c>
      <c r="J164">
        <v>3</v>
      </c>
    </row>
    <row r="165" ht="12.75">
      <c r="D165" s="2">
        <f t="shared" si="4"/>
        <v>0</v>
      </c>
    </row>
    <row r="166" spans="1:10" ht="12.75">
      <c r="A166" s="1" t="s">
        <v>106</v>
      </c>
      <c r="B166">
        <v>45</v>
      </c>
      <c r="C166">
        <v>209</v>
      </c>
      <c r="D166" s="2">
        <f t="shared" si="4"/>
        <v>45</v>
      </c>
      <c r="F166">
        <v>43</v>
      </c>
      <c r="J166">
        <v>2</v>
      </c>
    </row>
    <row r="167" spans="1:9" ht="12.75">
      <c r="A167" s="1" t="s">
        <v>107</v>
      </c>
      <c r="B167">
        <v>29</v>
      </c>
      <c r="C167">
        <v>644</v>
      </c>
      <c r="D167" s="2">
        <f t="shared" si="4"/>
        <v>26</v>
      </c>
      <c r="F167">
        <v>24</v>
      </c>
      <c r="I167">
        <v>2</v>
      </c>
    </row>
    <row r="168" spans="1:7" ht="12.75">
      <c r="A168" s="1" t="s">
        <v>108</v>
      </c>
      <c r="B168">
        <v>8</v>
      </c>
      <c r="C168">
        <v>83</v>
      </c>
      <c r="D168" s="2">
        <f t="shared" si="4"/>
        <v>8</v>
      </c>
      <c r="F168">
        <v>7</v>
      </c>
      <c r="G168">
        <v>1</v>
      </c>
    </row>
    <row r="169" spans="1:6" ht="12.75">
      <c r="A169" s="1" t="s">
        <v>109</v>
      </c>
      <c r="B169">
        <v>8</v>
      </c>
      <c r="C169">
        <v>353</v>
      </c>
      <c r="D169" s="2">
        <f t="shared" si="4"/>
        <v>10</v>
      </c>
      <c r="F169">
        <v>10</v>
      </c>
    </row>
    <row r="170" spans="1:6" ht="12.75">
      <c r="A170" s="1" t="s">
        <v>110</v>
      </c>
      <c r="B170">
        <v>7</v>
      </c>
      <c r="C170">
        <v>20</v>
      </c>
      <c r="D170" s="2">
        <f t="shared" si="4"/>
        <v>7</v>
      </c>
      <c r="F170">
        <v>7</v>
      </c>
    </row>
    <row r="171" spans="1:6" ht="12.75">
      <c r="A171" s="1" t="s">
        <v>143</v>
      </c>
      <c r="B171">
        <v>26</v>
      </c>
      <c r="C171">
        <v>48</v>
      </c>
      <c r="D171" s="2">
        <f t="shared" si="4"/>
        <v>26</v>
      </c>
      <c r="F171">
        <v>26</v>
      </c>
    </row>
    <row r="172" spans="1:8" ht="12.75">
      <c r="A172" s="1" t="s">
        <v>111</v>
      </c>
      <c r="B172">
        <v>49</v>
      </c>
      <c r="C172">
        <v>98</v>
      </c>
      <c r="D172" s="2">
        <f t="shared" si="4"/>
        <v>49</v>
      </c>
      <c r="F172">
        <v>48</v>
      </c>
      <c r="H172">
        <v>1</v>
      </c>
    </row>
    <row r="173" spans="1:6" ht="12.75">
      <c r="A173" s="1" t="s">
        <v>144</v>
      </c>
      <c r="B173">
        <v>1</v>
      </c>
      <c r="C173">
        <v>2</v>
      </c>
      <c r="D173" s="2">
        <f t="shared" si="4"/>
        <v>1</v>
      </c>
      <c r="F173">
        <v>1</v>
      </c>
    </row>
    <row r="174" spans="1:9" ht="12.75">
      <c r="A174" s="1" t="s">
        <v>112</v>
      </c>
      <c r="B174">
        <v>216</v>
      </c>
      <c r="C174">
        <v>248</v>
      </c>
      <c r="D174" s="2">
        <f t="shared" si="4"/>
        <v>216</v>
      </c>
      <c r="F174">
        <v>165</v>
      </c>
      <c r="H174">
        <v>42</v>
      </c>
      <c r="I174">
        <v>9</v>
      </c>
    </row>
    <row r="175" spans="1:8" ht="12.75">
      <c r="A175" s="1" t="s">
        <v>113</v>
      </c>
      <c r="B175">
        <v>8</v>
      </c>
      <c r="C175">
        <v>11</v>
      </c>
      <c r="D175" s="2">
        <f t="shared" si="4"/>
        <v>8</v>
      </c>
      <c r="F175">
        <v>7</v>
      </c>
      <c r="H175">
        <v>1</v>
      </c>
    </row>
    <row r="176" spans="1:10" ht="12.75">
      <c r="A176" s="1" t="s">
        <v>114</v>
      </c>
      <c r="B176">
        <v>75</v>
      </c>
      <c r="C176">
        <v>134</v>
      </c>
      <c r="D176" s="2">
        <f t="shared" si="4"/>
        <v>75</v>
      </c>
      <c r="F176">
        <v>63</v>
      </c>
      <c r="H176">
        <v>9</v>
      </c>
      <c r="I176">
        <v>2</v>
      </c>
      <c r="J176">
        <v>1</v>
      </c>
    </row>
    <row r="177" spans="1:6" ht="12.75">
      <c r="A177" s="1" t="s">
        <v>115</v>
      </c>
      <c r="B177">
        <v>4</v>
      </c>
      <c r="C177">
        <v>4</v>
      </c>
      <c r="D177" s="2">
        <f t="shared" si="4"/>
        <v>4</v>
      </c>
      <c r="F177">
        <v>4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2004-02-25T14:03:33Z</cp:lastPrinted>
  <dcterms:created xsi:type="dcterms:W3CDTF">2004-01-30T20:45:39Z</dcterms:created>
  <dcterms:modified xsi:type="dcterms:W3CDTF">2005-05-25T20:56:00Z</dcterms:modified>
  <cp:category/>
  <cp:version/>
  <cp:contentType/>
  <cp:contentStatus/>
</cp:coreProperties>
</file>