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7" sheetId="1" r:id="rId1"/>
  </sheets>
  <definedNames>
    <definedName name="_xlnm.Print_Titles" localSheetId="0">'CUAD1707'!$1:$9</definedName>
  </definedNames>
  <calcPr fullCalcOnLoad="1"/>
</workbook>
</file>

<file path=xl/sharedStrings.xml><?xml version="1.0" encoding="utf-8"?>
<sst xmlns="http://schemas.openxmlformats.org/spreadsheetml/2006/main" count="147" uniqueCount="146">
  <si>
    <t>PENSIO-</t>
  </si>
  <si>
    <t>U N I D A D   M E D I C A</t>
  </si>
  <si>
    <t>TOTAL</t>
  </si>
  <si>
    <t>ESPOSA</t>
  </si>
  <si>
    <t>HIJOS</t>
  </si>
  <si>
    <t>PADRES</t>
  </si>
  <si>
    <t>NISTA</t>
  </si>
  <si>
    <t>MASC.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</si>
  <si>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</si>
  <si>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</si>
  <si>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</si>
  <si>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</si>
  <si>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</si>
  <si>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</si>
  <si>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</si>
  <si>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</si>
  <si>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</si>
  <si>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</si>
  <si>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</si>
  <si>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</si>
  <si>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</si>
  <si>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</si>
  <si>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</si>
  <si>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</si>
  <si>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</si>
  <si>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</si>
  <si>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</si>
  <si>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</si>
  <si>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</si>
  <si>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</si>
  <si>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</si>
  <si>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</si>
  <si>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</si>
  <si>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</si>
  <si>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</si>
  <si>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</si>
  <si>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</si>
  <si>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</si>
  <si>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</si>
  <si>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</si>
  <si>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</si>
  <si>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</si>
  <si>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</si>
  <si>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</si>
  <si>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</si>
  <si>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</si>
  <si>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</si>
  <si>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</si>
  <si>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</si>
  <si>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</si>
  <si>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</si>
  <si>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</si>
  <si>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</si>
  <si>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</si>
  <si>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</si>
  <si>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</si>
  <si>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</si>
  <si>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</si>
  <si>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</si>
  <si>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</si>
  <si>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</si>
  <si>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</si>
  <si>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</si>
  <si>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</si>
  <si>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</si>
  <si>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</si>
  <si>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</si>
  <si>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</si>
  <si>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</si>
  <si>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</si>
  <si>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</si>
  <si>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</si>
  <si>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</si>
  <si>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</si>
  <si>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</si>
  <si>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</si>
  <si>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</si>
  <si>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</si>
  <si>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</si>
  <si>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</si>
  <si>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</si>
  <si>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</si>
  <si>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</si>
  <si>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</si>
  <si>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</si>
  <si>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</si>
  <si>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</si>
  <si>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</si>
  <si>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</si>
  <si>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</si>
  <si>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</si>
  <si>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COMALCALCO</t>
  </si>
  <si>
    <t>TAMAULIPAS</t>
  </si>
  <si>
    <t>C.H. CD. VICTORIA</t>
  </si>
  <si>
    <t>H.G. TAMPICO</t>
  </si>
  <si>
    <t>U.M.F. SAN FERNANDO</t>
  </si>
  <si>
    <t>TLAXCALA</t>
  </si>
  <si>
    <t>U.M.F. HUAMANTLA</t>
  </si>
  <si>
    <t>VERACRUZ</t>
  </si>
  <si>
    <t>C.H. XALAPA</t>
  </si>
  <si>
    <t>H.G. VERACRUZ, VER.</t>
  </si>
  <si>
    <t>C.M.F. CORDOBA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</si>
  <si>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</si>
  <si>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</si>
  <si>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</si>
  <si>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</si>
  <si>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</si>
  <si>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</si>
  <si>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</si>
  <si>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17. 7 EGRESOS POR TIPO DE DERECHOHABIENTE Y SEXO POR UNIDAD MEDICA</t>
  </si>
  <si>
    <t>SERVICIOS SUBROGADOS</t>
  </si>
  <si>
    <t>FAMILIAR</t>
  </si>
  <si>
    <t>DEL PEN-</t>
  </si>
  <si>
    <t>SIONISTA</t>
  </si>
  <si>
    <t>ESPOSOS</t>
  </si>
  <si>
    <t>S   E  X  O</t>
  </si>
  <si>
    <t>FEM.</t>
  </si>
  <si>
    <t>TRABA-</t>
  </si>
  <si>
    <t>JADOR</t>
  </si>
  <si>
    <t>C.M.F. CD. ACUÑA</t>
  </si>
  <si>
    <t>C.M.F. OJINAGA (M.R. 1)</t>
  </si>
  <si>
    <t>C.M.F. CD. JIMENEZ</t>
  </si>
  <si>
    <t>C.M.F. CD. CUAUHTEMOC</t>
  </si>
  <si>
    <t>C.M.F. CD. CAMARGO</t>
  </si>
  <si>
    <t>C.H. GOMEZ PALACIO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</si>
  <si>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</si>
  <si>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</si>
  <si>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</si>
  <si>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</si>
  <si>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</si>
  <si>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</si>
  <si>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</si>
  <si>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</si>
  <si>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C.M.F. ACAPONETA (M.R.1)</t>
  </si>
  <si>
    <t>H.R. OAXACA</t>
  </si>
  <si>
    <t>C.H. HUAJUAPAN DE LEON</t>
  </si>
  <si>
    <t>U.M.F. TLAXIACO (M.R. 1)</t>
  </si>
  <si>
    <t>C.M.F. PUERTO ESCONDIDO (MR.2)</t>
  </si>
  <si>
    <t>C.M.F. OAXACA</t>
  </si>
  <si>
    <t>H.R. PUEBLA, PUE.</t>
  </si>
  <si>
    <t>U.M.F. XICOTEPEC DE JUAREZ</t>
  </si>
  <si>
    <t>C.M.F. NOGALES (M.R.2.)</t>
  </si>
  <si>
    <t>U.M.F. SAN PEDRO</t>
  </si>
  <si>
    <t>C.M.F. COSAMALOAPAN DE CARPIO</t>
  </si>
  <si>
    <t>C.M.F. MINATITLAN  (M.R. 2)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</si>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</sst>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42.421875" style="0" customWidth="1"/>
    <col min="2" max="11" width="12.7109375" style="0" customWidth="1"/>
  </cols>
  <sheetData>
    <row r="1" spans="1:11" ht="12.75">
      <c r="A1" s="9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2.75">
      <c r="A3" s="9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0" ht="12.75">
      <c r="A5" s="1"/>
      <c r="H5" s="10" t="s">
        <v>110</v>
      </c>
      <c r="I5" s="10"/>
      <c r="J5" s="10"/>
    </row>
    <row r="6" spans="1:11" ht="12.75">
      <c r="A6" s="5"/>
      <c r="B6" s="5"/>
      <c r="C6" s="5"/>
      <c r="D6" s="5"/>
      <c r="E6" s="5"/>
      <c r="F6" s="5"/>
      <c r="G6" s="5"/>
      <c r="H6" s="5" t="s">
        <v>111</v>
      </c>
      <c r="I6" s="5"/>
      <c r="J6" s="5"/>
      <c r="K6" s="5"/>
    </row>
    <row r="7" spans="1:11" ht="12.75">
      <c r="A7" s="3"/>
      <c r="B7" s="3"/>
      <c r="C7" s="3" t="s">
        <v>117</v>
      </c>
      <c r="D7" s="3"/>
      <c r="E7" s="3"/>
      <c r="F7" s="3"/>
      <c r="G7" s="3" t="s">
        <v>0</v>
      </c>
      <c r="H7" s="3" t="s">
        <v>112</v>
      </c>
      <c r="I7" s="3"/>
      <c r="J7" s="8" t="s">
        <v>115</v>
      </c>
      <c r="K7" s="8"/>
    </row>
    <row r="8" spans="1:11" ht="12.75">
      <c r="A8" s="4" t="s">
        <v>1</v>
      </c>
      <c r="B8" s="3" t="s">
        <v>2</v>
      </c>
      <c r="C8" s="3" t="s">
        <v>118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113</v>
      </c>
      <c r="I8" s="3" t="s">
        <v>114</v>
      </c>
      <c r="J8" s="3" t="s">
        <v>7</v>
      </c>
      <c r="K8" s="3" t="s">
        <v>116</v>
      </c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1" t="s">
        <v>2</v>
      </c>
      <c r="B10" s="2">
        <f>SUM(B12)</f>
        <v>7457</v>
      </c>
      <c r="C10" s="2">
        <f aca="true" t="shared" si="0" ref="C10:K10">SUM(C12)</f>
        <v>2930</v>
      </c>
      <c r="D10" s="2">
        <f t="shared" si="0"/>
        <v>1360</v>
      </c>
      <c r="E10" s="2">
        <f t="shared" si="0"/>
        <v>1397</v>
      </c>
      <c r="F10" s="2">
        <f t="shared" si="0"/>
        <v>1327</v>
      </c>
      <c r="G10" s="2">
        <f t="shared" si="0"/>
        <v>377</v>
      </c>
      <c r="H10" s="2">
        <f t="shared" si="0"/>
        <v>58</v>
      </c>
      <c r="I10" s="2">
        <f t="shared" si="0"/>
        <v>8</v>
      </c>
      <c r="J10" s="2">
        <f t="shared" si="0"/>
        <v>2518</v>
      </c>
      <c r="K10" s="2">
        <f t="shared" si="0"/>
        <v>4939</v>
      </c>
    </row>
    <row r="12" spans="1:11" ht="12.75">
      <c r="A12" s="1" t="s">
        <v>8</v>
      </c>
      <c r="B12" s="2">
        <f>SUM(B14:B176)/2</f>
        <v>7457</v>
      </c>
      <c r="C12" s="2">
        <f aca="true" t="shared" si="1" ref="C12:K12">SUM(C14:C176)/2</f>
        <v>2930</v>
      </c>
      <c r="D12" s="2">
        <f t="shared" si="1"/>
        <v>1360</v>
      </c>
      <c r="E12" s="2">
        <f t="shared" si="1"/>
        <v>1397</v>
      </c>
      <c r="F12" s="2">
        <f t="shared" si="1"/>
        <v>1327</v>
      </c>
      <c r="G12" s="2">
        <f t="shared" si="1"/>
        <v>377</v>
      </c>
      <c r="H12" s="2">
        <f t="shared" si="1"/>
        <v>58</v>
      </c>
      <c r="I12" s="2">
        <f t="shared" si="1"/>
        <v>8</v>
      </c>
      <c r="J12" s="2">
        <f t="shared" si="1"/>
        <v>2518</v>
      </c>
      <c r="K12" s="2">
        <f t="shared" si="1"/>
        <v>4939</v>
      </c>
    </row>
    <row r="14" spans="1:11" ht="12.75">
      <c r="A14" s="1" t="s">
        <v>9</v>
      </c>
      <c r="B14">
        <f aca="true" t="shared" si="2" ref="B14:B77">IF(SUM(C14:I14)=SUM(J14:K14),SUM(J14:K14),"MAL")</f>
        <v>47</v>
      </c>
      <c r="C14">
        <v>26</v>
      </c>
      <c r="D14">
        <v>17</v>
      </c>
      <c r="F14">
        <v>4</v>
      </c>
      <c r="J14">
        <v>13</v>
      </c>
      <c r="K14">
        <v>34</v>
      </c>
    </row>
    <row r="15" ht="12.75">
      <c r="B15">
        <f t="shared" si="2"/>
        <v>0</v>
      </c>
    </row>
    <row r="16" spans="1:11" ht="12.75">
      <c r="A16" s="1" t="s">
        <v>10</v>
      </c>
      <c r="B16">
        <f t="shared" si="2"/>
        <v>47</v>
      </c>
      <c r="C16">
        <v>26</v>
      </c>
      <c r="D16">
        <v>17</v>
      </c>
      <c r="F16">
        <v>4</v>
      </c>
      <c r="J16">
        <v>13</v>
      </c>
      <c r="K16">
        <v>34</v>
      </c>
    </row>
    <row r="17" ht="12.75">
      <c r="B17">
        <f t="shared" si="2"/>
        <v>0</v>
      </c>
    </row>
    <row r="18" spans="1:11" ht="12.75">
      <c r="A18" s="1" t="s">
        <v>11</v>
      </c>
      <c r="B18">
        <f t="shared" si="2"/>
        <v>1512</v>
      </c>
      <c r="C18">
        <v>576</v>
      </c>
      <c r="D18">
        <v>281</v>
      </c>
      <c r="E18">
        <v>230</v>
      </c>
      <c r="F18">
        <v>273</v>
      </c>
      <c r="G18">
        <v>130</v>
      </c>
      <c r="H18">
        <v>18</v>
      </c>
      <c r="I18">
        <v>4</v>
      </c>
      <c r="J18">
        <v>487</v>
      </c>
      <c r="K18" s="2">
        <v>1025</v>
      </c>
    </row>
    <row r="19" ht="12.75">
      <c r="B19">
        <f t="shared" si="2"/>
        <v>0</v>
      </c>
    </row>
    <row r="20" spans="1:11" ht="12.75">
      <c r="A20" s="1" t="s">
        <v>12</v>
      </c>
      <c r="B20">
        <f t="shared" si="2"/>
        <v>10</v>
      </c>
      <c r="C20">
        <v>2</v>
      </c>
      <c r="E20">
        <v>6</v>
      </c>
      <c r="F20">
        <v>1</v>
      </c>
      <c r="H20">
        <v>1</v>
      </c>
      <c r="J20">
        <v>5</v>
      </c>
      <c r="K20">
        <v>5</v>
      </c>
    </row>
    <row r="21" spans="1:11" ht="12.75">
      <c r="A21" s="1" t="s">
        <v>13</v>
      </c>
      <c r="B21">
        <f t="shared" si="2"/>
        <v>8</v>
      </c>
      <c r="C21">
        <v>3</v>
      </c>
      <c r="D21">
        <v>1</v>
      </c>
      <c r="E21">
        <v>4</v>
      </c>
      <c r="J21">
        <v>5</v>
      </c>
      <c r="K21">
        <v>3</v>
      </c>
    </row>
    <row r="22" spans="1:11" ht="12.75">
      <c r="A22" s="1" t="s">
        <v>14</v>
      </c>
      <c r="B22">
        <f t="shared" si="2"/>
        <v>24</v>
      </c>
      <c r="C22">
        <v>12</v>
      </c>
      <c r="D22">
        <v>5</v>
      </c>
      <c r="E22">
        <v>2</v>
      </c>
      <c r="F22">
        <v>5</v>
      </c>
      <c r="J22">
        <v>9</v>
      </c>
      <c r="K22">
        <v>15</v>
      </c>
    </row>
    <row r="23" spans="1:11" ht="12.75">
      <c r="A23" s="1" t="s">
        <v>15</v>
      </c>
      <c r="B23">
        <f t="shared" si="2"/>
        <v>4</v>
      </c>
      <c r="D23">
        <v>1</v>
      </c>
      <c r="E23">
        <v>1</v>
      </c>
      <c r="G23">
        <v>1</v>
      </c>
      <c r="H23">
        <v>1</v>
      </c>
      <c r="J23">
        <v>2</v>
      </c>
      <c r="K23">
        <v>2</v>
      </c>
    </row>
    <row r="24" spans="1:11" ht="12.75">
      <c r="A24" s="1" t="s">
        <v>16</v>
      </c>
      <c r="B24">
        <f t="shared" si="2"/>
        <v>50</v>
      </c>
      <c r="C24">
        <v>24</v>
      </c>
      <c r="D24">
        <v>3</v>
      </c>
      <c r="E24">
        <v>12</v>
      </c>
      <c r="F24">
        <v>9</v>
      </c>
      <c r="G24">
        <v>2</v>
      </c>
      <c r="J24">
        <v>15</v>
      </c>
      <c r="K24">
        <v>35</v>
      </c>
    </row>
    <row r="25" spans="1:11" ht="12.75">
      <c r="A25" s="1" t="s">
        <v>17</v>
      </c>
      <c r="B25">
        <f t="shared" si="2"/>
        <v>13</v>
      </c>
      <c r="C25">
        <v>7</v>
      </c>
      <c r="D25">
        <v>2</v>
      </c>
      <c r="E25">
        <v>2</v>
      </c>
      <c r="F25">
        <v>1</v>
      </c>
      <c r="G25">
        <v>1</v>
      </c>
      <c r="J25">
        <v>9</v>
      </c>
      <c r="K25">
        <v>4</v>
      </c>
    </row>
    <row r="26" spans="1:11" ht="12.75">
      <c r="A26" s="1" t="s">
        <v>119</v>
      </c>
      <c r="B26">
        <f t="shared" si="2"/>
        <v>403</v>
      </c>
      <c r="C26">
        <v>146</v>
      </c>
      <c r="D26">
        <v>108</v>
      </c>
      <c r="E26">
        <v>59</v>
      </c>
      <c r="F26">
        <v>55</v>
      </c>
      <c r="G26">
        <v>35</v>
      </c>
      <c r="J26">
        <v>122</v>
      </c>
      <c r="K26">
        <v>281</v>
      </c>
    </row>
    <row r="27" spans="1:11" ht="12.75">
      <c r="A27" s="1" t="s">
        <v>18</v>
      </c>
      <c r="B27">
        <f t="shared" si="2"/>
        <v>465</v>
      </c>
      <c r="C27">
        <v>202</v>
      </c>
      <c r="D27">
        <v>81</v>
      </c>
      <c r="E27">
        <v>72</v>
      </c>
      <c r="F27">
        <v>74</v>
      </c>
      <c r="G27">
        <v>32</v>
      </c>
      <c r="I27">
        <v>4</v>
      </c>
      <c r="J27">
        <v>145</v>
      </c>
      <c r="K27">
        <v>320</v>
      </c>
    </row>
    <row r="28" spans="1:11" ht="12.75">
      <c r="A28" s="1" t="s">
        <v>19</v>
      </c>
      <c r="B28">
        <f t="shared" si="2"/>
        <v>308</v>
      </c>
      <c r="C28">
        <v>90</v>
      </c>
      <c r="D28">
        <v>51</v>
      </c>
      <c r="E28">
        <v>44</v>
      </c>
      <c r="F28">
        <v>64</v>
      </c>
      <c r="G28">
        <v>44</v>
      </c>
      <c r="H28">
        <v>15</v>
      </c>
      <c r="J28">
        <v>100</v>
      </c>
      <c r="K28">
        <v>208</v>
      </c>
    </row>
    <row r="29" spans="1:11" ht="12.75">
      <c r="A29" s="1" t="s">
        <v>20</v>
      </c>
      <c r="B29">
        <f t="shared" si="2"/>
        <v>227</v>
      </c>
      <c r="C29">
        <v>90</v>
      </c>
      <c r="D29">
        <v>29</v>
      </c>
      <c r="E29">
        <v>28</v>
      </c>
      <c r="F29">
        <v>64</v>
      </c>
      <c r="G29">
        <v>15</v>
      </c>
      <c r="H29">
        <v>1</v>
      </c>
      <c r="J29">
        <v>75</v>
      </c>
      <c r="K29">
        <v>152</v>
      </c>
    </row>
    <row r="30" ht="12.75">
      <c r="B30">
        <f t="shared" si="2"/>
        <v>0</v>
      </c>
    </row>
    <row r="31" spans="1:11" ht="12.75">
      <c r="A31" s="1" t="s">
        <v>21</v>
      </c>
      <c r="B31">
        <f t="shared" si="2"/>
        <v>680</v>
      </c>
      <c r="C31">
        <v>259</v>
      </c>
      <c r="D31">
        <v>114</v>
      </c>
      <c r="E31">
        <v>137</v>
      </c>
      <c r="F31">
        <v>140</v>
      </c>
      <c r="G31">
        <v>29</v>
      </c>
      <c r="H31">
        <v>1</v>
      </c>
      <c r="J31">
        <v>215</v>
      </c>
      <c r="K31">
        <v>465</v>
      </c>
    </row>
    <row r="32" ht="12.75">
      <c r="B32">
        <f t="shared" si="2"/>
        <v>0</v>
      </c>
    </row>
    <row r="33" spans="1:11" ht="12.75">
      <c r="A33" s="1" t="s">
        <v>22</v>
      </c>
      <c r="B33">
        <f t="shared" si="2"/>
        <v>58</v>
      </c>
      <c r="C33">
        <v>21</v>
      </c>
      <c r="D33">
        <v>5</v>
      </c>
      <c r="E33">
        <v>20</v>
      </c>
      <c r="F33">
        <v>8</v>
      </c>
      <c r="G33">
        <v>4</v>
      </c>
      <c r="J33">
        <v>38</v>
      </c>
      <c r="K33">
        <v>20</v>
      </c>
    </row>
    <row r="34" spans="1:11" ht="12.75">
      <c r="A34" s="1" t="s">
        <v>120</v>
      </c>
      <c r="B34">
        <f t="shared" si="2"/>
        <v>10</v>
      </c>
      <c r="C34">
        <v>3</v>
      </c>
      <c r="D34">
        <v>1</v>
      </c>
      <c r="E34">
        <v>1</v>
      </c>
      <c r="F34">
        <v>5</v>
      </c>
      <c r="J34">
        <v>4</v>
      </c>
      <c r="K34">
        <v>6</v>
      </c>
    </row>
    <row r="35" spans="1:11" ht="12.75">
      <c r="A35" s="1" t="s">
        <v>121</v>
      </c>
      <c r="B35">
        <f t="shared" si="2"/>
        <v>74</v>
      </c>
      <c r="C35">
        <v>13</v>
      </c>
      <c r="D35">
        <v>8</v>
      </c>
      <c r="E35">
        <v>16</v>
      </c>
      <c r="F35">
        <v>32</v>
      </c>
      <c r="G35">
        <v>4</v>
      </c>
      <c r="H35">
        <v>1</v>
      </c>
      <c r="J35">
        <v>22</v>
      </c>
      <c r="K35">
        <v>52</v>
      </c>
    </row>
    <row r="36" spans="1:11" ht="12.75">
      <c r="A36" s="1" t="s">
        <v>122</v>
      </c>
      <c r="B36">
        <f t="shared" si="2"/>
        <v>504</v>
      </c>
      <c r="C36">
        <v>210</v>
      </c>
      <c r="D36">
        <v>96</v>
      </c>
      <c r="E36">
        <v>97</v>
      </c>
      <c r="F36">
        <v>84</v>
      </c>
      <c r="G36">
        <v>17</v>
      </c>
      <c r="J36">
        <v>138</v>
      </c>
      <c r="K36">
        <v>366</v>
      </c>
    </row>
    <row r="37" spans="1:11" ht="12.75">
      <c r="A37" s="1" t="s">
        <v>123</v>
      </c>
      <c r="B37">
        <f t="shared" si="2"/>
        <v>34</v>
      </c>
      <c r="C37">
        <v>12</v>
      </c>
      <c r="D37">
        <v>4</v>
      </c>
      <c r="E37">
        <v>3</v>
      </c>
      <c r="F37">
        <v>11</v>
      </c>
      <c r="G37">
        <v>4</v>
      </c>
      <c r="J37">
        <v>13</v>
      </c>
      <c r="K37">
        <v>21</v>
      </c>
    </row>
    <row r="38" ht="12.75">
      <c r="B38">
        <f t="shared" si="2"/>
        <v>0</v>
      </c>
    </row>
    <row r="39" spans="1:11" ht="12.75">
      <c r="A39" s="1" t="s">
        <v>23</v>
      </c>
      <c r="B39">
        <f t="shared" si="2"/>
        <v>116</v>
      </c>
      <c r="C39">
        <v>54</v>
      </c>
      <c r="D39">
        <v>25</v>
      </c>
      <c r="E39">
        <v>14</v>
      </c>
      <c r="F39">
        <v>19</v>
      </c>
      <c r="G39">
        <v>1</v>
      </c>
      <c r="H39">
        <v>3</v>
      </c>
      <c r="J39">
        <v>37</v>
      </c>
      <c r="K39">
        <v>79</v>
      </c>
    </row>
    <row r="40" ht="12.75">
      <c r="B40">
        <f t="shared" si="2"/>
        <v>0</v>
      </c>
    </row>
    <row r="41" spans="1:11" ht="12.75">
      <c r="A41" s="1" t="s">
        <v>24</v>
      </c>
      <c r="B41">
        <f t="shared" si="2"/>
        <v>33</v>
      </c>
      <c r="C41">
        <v>18</v>
      </c>
      <c r="D41">
        <v>1</v>
      </c>
      <c r="E41">
        <v>10</v>
      </c>
      <c r="F41">
        <v>2</v>
      </c>
      <c r="G41">
        <v>1</v>
      </c>
      <c r="H41">
        <v>1</v>
      </c>
      <c r="J41">
        <v>22</v>
      </c>
      <c r="K41">
        <v>11</v>
      </c>
    </row>
    <row r="42" spans="1:11" ht="12.75">
      <c r="A42" s="1" t="s">
        <v>124</v>
      </c>
      <c r="B42">
        <f t="shared" si="2"/>
        <v>1</v>
      </c>
      <c r="D42">
        <v>1</v>
      </c>
      <c r="K42">
        <v>1</v>
      </c>
    </row>
    <row r="43" spans="1:11" ht="12.75">
      <c r="A43" s="1" t="s">
        <v>25</v>
      </c>
      <c r="B43">
        <f t="shared" si="2"/>
        <v>82</v>
      </c>
      <c r="C43">
        <v>36</v>
      </c>
      <c r="D43">
        <v>23</v>
      </c>
      <c r="E43">
        <v>4</v>
      </c>
      <c r="F43">
        <v>17</v>
      </c>
      <c r="H43">
        <v>2</v>
      </c>
      <c r="J43">
        <v>15</v>
      </c>
      <c r="K43">
        <v>67</v>
      </c>
    </row>
    <row r="44" ht="12.75">
      <c r="B44">
        <f t="shared" si="2"/>
        <v>0</v>
      </c>
    </row>
    <row r="45" spans="1:11" ht="12.75">
      <c r="A45" s="1" t="s">
        <v>26</v>
      </c>
      <c r="B45">
        <f t="shared" si="2"/>
        <v>5</v>
      </c>
      <c r="C45">
        <v>4</v>
      </c>
      <c r="E45">
        <v>1</v>
      </c>
      <c r="K45">
        <v>5</v>
      </c>
    </row>
    <row r="46" ht="12.75">
      <c r="B46">
        <f t="shared" si="2"/>
        <v>0</v>
      </c>
    </row>
    <row r="47" spans="1:11" ht="12.75">
      <c r="A47" s="1" t="s">
        <v>27</v>
      </c>
      <c r="B47">
        <f t="shared" si="2"/>
        <v>5</v>
      </c>
      <c r="C47">
        <v>4</v>
      </c>
      <c r="E47">
        <v>1</v>
      </c>
      <c r="K47">
        <v>5</v>
      </c>
    </row>
    <row r="48" ht="12.75">
      <c r="B48">
        <f t="shared" si="2"/>
        <v>0</v>
      </c>
    </row>
    <row r="49" spans="1:11" ht="12.75">
      <c r="A49" s="1" t="s">
        <v>125</v>
      </c>
      <c r="B49">
        <f t="shared" si="2"/>
        <v>38</v>
      </c>
      <c r="C49">
        <v>23</v>
      </c>
      <c r="D49">
        <v>12</v>
      </c>
      <c r="E49">
        <v>3</v>
      </c>
      <c r="J49">
        <v>16</v>
      </c>
      <c r="K49">
        <v>22</v>
      </c>
    </row>
    <row r="50" ht="12.75">
      <c r="B50">
        <f t="shared" si="2"/>
        <v>0</v>
      </c>
    </row>
    <row r="51" spans="1:11" ht="12.75">
      <c r="A51" s="1" t="s">
        <v>126</v>
      </c>
      <c r="B51">
        <f t="shared" si="2"/>
        <v>14</v>
      </c>
      <c r="C51">
        <v>9</v>
      </c>
      <c r="D51">
        <v>5</v>
      </c>
      <c r="J51">
        <v>6</v>
      </c>
      <c r="K51">
        <v>8</v>
      </c>
    </row>
    <row r="52" spans="1:11" ht="12.75">
      <c r="A52" s="1" t="s">
        <v>127</v>
      </c>
      <c r="B52">
        <f t="shared" si="2"/>
        <v>3</v>
      </c>
      <c r="C52">
        <v>1</v>
      </c>
      <c r="D52">
        <v>2</v>
      </c>
      <c r="J52">
        <v>1</v>
      </c>
      <c r="K52">
        <v>2</v>
      </c>
    </row>
    <row r="53" spans="1:11" ht="12.75">
      <c r="A53" s="1" t="s">
        <v>128</v>
      </c>
      <c r="B53">
        <f t="shared" si="2"/>
        <v>3</v>
      </c>
      <c r="C53">
        <v>1</v>
      </c>
      <c r="D53">
        <v>2</v>
      </c>
      <c r="J53">
        <v>1</v>
      </c>
      <c r="K53">
        <v>2</v>
      </c>
    </row>
    <row r="54" spans="1:11" ht="12.75">
      <c r="A54" s="1" t="s">
        <v>129</v>
      </c>
      <c r="B54">
        <f t="shared" si="2"/>
        <v>18</v>
      </c>
      <c r="C54">
        <v>12</v>
      </c>
      <c r="D54">
        <v>3</v>
      </c>
      <c r="E54">
        <v>3</v>
      </c>
      <c r="J54">
        <v>8</v>
      </c>
      <c r="K54">
        <v>10</v>
      </c>
    </row>
    <row r="55" ht="12.75">
      <c r="B55">
        <f t="shared" si="2"/>
        <v>0</v>
      </c>
    </row>
    <row r="56" spans="1:11" ht="12.75">
      <c r="A56" s="1" t="s">
        <v>28</v>
      </c>
      <c r="B56">
        <f t="shared" si="2"/>
        <v>11</v>
      </c>
      <c r="D56">
        <v>2</v>
      </c>
      <c r="E56">
        <v>9</v>
      </c>
      <c r="J56">
        <v>5</v>
      </c>
      <c r="K56">
        <v>6</v>
      </c>
    </row>
    <row r="57" ht="12.75">
      <c r="B57">
        <f t="shared" si="2"/>
        <v>0</v>
      </c>
    </row>
    <row r="58" spans="1:11" ht="12.75">
      <c r="A58" s="1" t="s">
        <v>29</v>
      </c>
      <c r="B58">
        <f t="shared" si="2"/>
        <v>1</v>
      </c>
      <c r="E58">
        <v>1</v>
      </c>
      <c r="K58">
        <v>1</v>
      </c>
    </row>
    <row r="59" spans="1:11" ht="12.75">
      <c r="A59" s="1" t="s">
        <v>130</v>
      </c>
      <c r="B59">
        <f t="shared" si="2"/>
        <v>2</v>
      </c>
      <c r="D59">
        <v>2</v>
      </c>
      <c r="K59">
        <v>2</v>
      </c>
    </row>
    <row r="60" spans="1:11" ht="12.75">
      <c r="A60" s="1" t="s">
        <v>30</v>
      </c>
      <c r="B60">
        <f t="shared" si="2"/>
        <v>8</v>
      </c>
      <c r="E60">
        <v>8</v>
      </c>
      <c r="J60">
        <v>5</v>
      </c>
      <c r="K60">
        <v>3</v>
      </c>
    </row>
    <row r="61" ht="12.75">
      <c r="B61">
        <f t="shared" si="2"/>
        <v>0</v>
      </c>
    </row>
    <row r="62" spans="1:11" ht="12.75">
      <c r="A62" s="1" t="s">
        <v>31</v>
      </c>
      <c r="B62">
        <f t="shared" si="2"/>
        <v>1798</v>
      </c>
      <c r="C62">
        <v>748</v>
      </c>
      <c r="D62">
        <v>332</v>
      </c>
      <c r="E62">
        <v>324</v>
      </c>
      <c r="F62">
        <v>291</v>
      </c>
      <c r="G62">
        <v>86</v>
      </c>
      <c r="H62">
        <v>17</v>
      </c>
      <c r="J62">
        <v>679</v>
      </c>
      <c r="K62" s="2">
        <v>1119</v>
      </c>
    </row>
    <row r="63" ht="12.75">
      <c r="B63">
        <f t="shared" si="2"/>
        <v>0</v>
      </c>
    </row>
    <row r="64" spans="1:11" ht="12.75">
      <c r="A64" s="1" t="s">
        <v>32</v>
      </c>
      <c r="B64">
        <f t="shared" si="2"/>
        <v>210</v>
      </c>
      <c r="C64">
        <v>99</v>
      </c>
      <c r="D64">
        <v>25</v>
      </c>
      <c r="E64">
        <v>35</v>
      </c>
      <c r="F64">
        <v>10</v>
      </c>
      <c r="G64">
        <v>30</v>
      </c>
      <c r="H64">
        <v>11</v>
      </c>
      <c r="J64">
        <v>107</v>
      </c>
      <c r="K64">
        <v>103</v>
      </c>
    </row>
    <row r="65" spans="1:11" ht="12.75">
      <c r="A65" s="1" t="s">
        <v>33</v>
      </c>
      <c r="B65">
        <f t="shared" si="2"/>
        <v>2</v>
      </c>
      <c r="C65">
        <v>2</v>
      </c>
      <c r="J65">
        <v>1</v>
      </c>
      <c r="K65">
        <v>1</v>
      </c>
    </row>
    <row r="66" spans="1:11" ht="12.75">
      <c r="A66" s="1" t="s">
        <v>34</v>
      </c>
      <c r="B66">
        <f t="shared" si="2"/>
        <v>12</v>
      </c>
      <c r="C66">
        <v>5</v>
      </c>
      <c r="D66">
        <v>6</v>
      </c>
      <c r="E66">
        <v>1</v>
      </c>
      <c r="J66">
        <v>3</v>
      </c>
      <c r="K66">
        <v>9</v>
      </c>
    </row>
    <row r="67" spans="1:11" ht="12.75">
      <c r="A67" s="1" t="s">
        <v>35</v>
      </c>
      <c r="B67">
        <f t="shared" si="2"/>
        <v>78</v>
      </c>
      <c r="C67">
        <v>35</v>
      </c>
      <c r="D67">
        <v>24</v>
      </c>
      <c r="E67">
        <v>9</v>
      </c>
      <c r="F67">
        <v>9</v>
      </c>
      <c r="G67">
        <v>1</v>
      </c>
      <c r="J67">
        <v>17</v>
      </c>
      <c r="K67">
        <v>61</v>
      </c>
    </row>
    <row r="68" spans="1:11" ht="12.75">
      <c r="A68" s="1" t="s">
        <v>36</v>
      </c>
      <c r="B68">
        <f t="shared" si="2"/>
        <v>178</v>
      </c>
      <c r="C68">
        <v>77</v>
      </c>
      <c r="D68">
        <v>23</v>
      </c>
      <c r="E68">
        <v>43</v>
      </c>
      <c r="F68">
        <v>32</v>
      </c>
      <c r="G68">
        <v>3</v>
      </c>
      <c r="J68">
        <v>72</v>
      </c>
      <c r="K68">
        <v>106</v>
      </c>
    </row>
    <row r="69" spans="1:11" ht="12.75">
      <c r="A69" s="1" t="s">
        <v>37</v>
      </c>
      <c r="B69">
        <f t="shared" si="2"/>
        <v>27</v>
      </c>
      <c r="C69">
        <v>11</v>
      </c>
      <c r="D69">
        <v>3</v>
      </c>
      <c r="E69">
        <v>4</v>
      </c>
      <c r="F69">
        <v>8</v>
      </c>
      <c r="G69">
        <v>1</v>
      </c>
      <c r="J69">
        <v>6</v>
      </c>
      <c r="K69">
        <v>21</v>
      </c>
    </row>
    <row r="70" spans="1:11" ht="12.75">
      <c r="A70" s="1" t="s">
        <v>38</v>
      </c>
      <c r="B70">
        <f t="shared" si="2"/>
        <v>37</v>
      </c>
      <c r="C70">
        <v>17</v>
      </c>
      <c r="D70">
        <v>1</v>
      </c>
      <c r="E70">
        <v>9</v>
      </c>
      <c r="F70">
        <v>7</v>
      </c>
      <c r="G70">
        <v>1</v>
      </c>
      <c r="H70">
        <v>2</v>
      </c>
      <c r="J70">
        <v>5</v>
      </c>
      <c r="K70">
        <v>32</v>
      </c>
    </row>
    <row r="71" spans="1:11" ht="12.75">
      <c r="A71" s="1" t="s">
        <v>131</v>
      </c>
      <c r="B71">
        <f t="shared" si="2"/>
        <v>285</v>
      </c>
      <c r="C71">
        <v>98</v>
      </c>
      <c r="D71">
        <v>63</v>
      </c>
      <c r="E71">
        <v>37</v>
      </c>
      <c r="F71">
        <v>78</v>
      </c>
      <c r="G71">
        <v>8</v>
      </c>
      <c r="H71">
        <v>1</v>
      </c>
      <c r="J71">
        <v>91</v>
      </c>
      <c r="K71">
        <v>194</v>
      </c>
    </row>
    <row r="72" spans="1:11" ht="12.75">
      <c r="A72" s="1" t="s">
        <v>132</v>
      </c>
      <c r="B72">
        <f t="shared" si="2"/>
        <v>656</v>
      </c>
      <c r="C72">
        <v>293</v>
      </c>
      <c r="D72">
        <v>133</v>
      </c>
      <c r="E72">
        <v>95</v>
      </c>
      <c r="F72">
        <v>99</v>
      </c>
      <c r="G72">
        <v>34</v>
      </c>
      <c r="H72">
        <v>2</v>
      </c>
      <c r="J72">
        <v>229</v>
      </c>
      <c r="K72">
        <v>427</v>
      </c>
    </row>
    <row r="73" spans="1:11" ht="12.75">
      <c r="A73" s="1" t="s">
        <v>39</v>
      </c>
      <c r="B73">
        <f t="shared" si="2"/>
        <v>313</v>
      </c>
      <c r="C73">
        <v>111</v>
      </c>
      <c r="D73">
        <v>54</v>
      </c>
      <c r="E73">
        <v>91</v>
      </c>
      <c r="F73">
        <v>48</v>
      </c>
      <c r="G73">
        <v>8</v>
      </c>
      <c r="H73">
        <v>1</v>
      </c>
      <c r="J73">
        <v>148</v>
      </c>
      <c r="K73">
        <v>165</v>
      </c>
    </row>
    <row r="74" ht="12.75">
      <c r="B74">
        <f t="shared" si="2"/>
        <v>0</v>
      </c>
    </row>
    <row r="75" spans="1:11" ht="12.75">
      <c r="A75" s="1" t="s">
        <v>40</v>
      </c>
      <c r="B75">
        <f t="shared" si="2"/>
        <v>139</v>
      </c>
      <c r="C75">
        <v>47</v>
      </c>
      <c r="D75">
        <v>30</v>
      </c>
      <c r="E75">
        <v>37</v>
      </c>
      <c r="F75">
        <v>24</v>
      </c>
      <c r="H75">
        <v>1</v>
      </c>
      <c r="J75">
        <v>40</v>
      </c>
      <c r="K75">
        <v>99</v>
      </c>
    </row>
    <row r="76" ht="12.75">
      <c r="B76">
        <f t="shared" si="2"/>
        <v>0</v>
      </c>
    </row>
    <row r="77" spans="1:11" ht="12.75">
      <c r="A77" s="1" t="s">
        <v>41</v>
      </c>
      <c r="B77">
        <f t="shared" si="2"/>
        <v>40</v>
      </c>
      <c r="C77">
        <v>17</v>
      </c>
      <c r="D77">
        <v>10</v>
      </c>
      <c r="E77">
        <v>12</v>
      </c>
      <c r="F77">
        <v>1</v>
      </c>
      <c r="J77">
        <v>10</v>
      </c>
      <c r="K77">
        <v>30</v>
      </c>
    </row>
    <row r="78" spans="1:11" ht="12.75">
      <c r="A78" s="1" t="s">
        <v>133</v>
      </c>
      <c r="B78">
        <f aca="true" t="shared" si="3" ref="B78:B141">IF(SUM(C78:I78)=SUM(J78:K78),SUM(J78:K78),"MAL")</f>
        <v>99</v>
      </c>
      <c r="C78">
        <v>30</v>
      </c>
      <c r="D78">
        <v>20</v>
      </c>
      <c r="E78">
        <v>25</v>
      </c>
      <c r="F78">
        <v>23</v>
      </c>
      <c r="H78">
        <v>1</v>
      </c>
      <c r="J78">
        <v>30</v>
      </c>
      <c r="K78">
        <v>69</v>
      </c>
    </row>
    <row r="79" ht="12.75">
      <c r="B79">
        <f t="shared" si="3"/>
        <v>0</v>
      </c>
    </row>
    <row r="80" spans="1:11" ht="12.75">
      <c r="A80" s="1" t="s">
        <v>42</v>
      </c>
      <c r="B80">
        <f t="shared" si="3"/>
        <v>463</v>
      </c>
      <c r="C80">
        <v>140</v>
      </c>
      <c r="D80">
        <v>81</v>
      </c>
      <c r="E80">
        <v>101</v>
      </c>
      <c r="F80">
        <v>118</v>
      </c>
      <c r="G80">
        <v>21</v>
      </c>
      <c r="H80">
        <v>2</v>
      </c>
      <c r="J80">
        <v>167</v>
      </c>
      <c r="K80">
        <v>296</v>
      </c>
    </row>
    <row r="81" ht="12.75">
      <c r="B81">
        <f t="shared" si="3"/>
        <v>0</v>
      </c>
    </row>
    <row r="82" spans="1:11" ht="12.75">
      <c r="A82" s="1" t="s">
        <v>43</v>
      </c>
      <c r="B82">
        <f t="shared" si="3"/>
        <v>22</v>
      </c>
      <c r="C82">
        <v>6</v>
      </c>
      <c r="D82">
        <v>2</v>
      </c>
      <c r="E82">
        <v>7</v>
      </c>
      <c r="F82">
        <v>4</v>
      </c>
      <c r="G82">
        <v>3</v>
      </c>
      <c r="J82">
        <v>9</v>
      </c>
      <c r="K82">
        <v>13</v>
      </c>
    </row>
    <row r="83" spans="1:11" ht="12.75">
      <c r="A83" s="1" t="s">
        <v>44</v>
      </c>
      <c r="B83">
        <f t="shared" si="3"/>
        <v>137</v>
      </c>
      <c r="C83">
        <v>55</v>
      </c>
      <c r="D83">
        <v>21</v>
      </c>
      <c r="E83">
        <v>27</v>
      </c>
      <c r="F83">
        <v>24</v>
      </c>
      <c r="G83">
        <v>10</v>
      </c>
      <c r="J83">
        <v>48</v>
      </c>
      <c r="K83">
        <v>89</v>
      </c>
    </row>
    <row r="84" spans="1:11" ht="12.75">
      <c r="A84" s="1" t="s">
        <v>45</v>
      </c>
      <c r="B84">
        <f t="shared" si="3"/>
        <v>73</v>
      </c>
      <c r="C84">
        <v>25</v>
      </c>
      <c r="D84">
        <v>11</v>
      </c>
      <c r="E84">
        <v>13</v>
      </c>
      <c r="F84">
        <v>19</v>
      </c>
      <c r="G84">
        <v>4</v>
      </c>
      <c r="H84">
        <v>1</v>
      </c>
      <c r="J84">
        <v>24</v>
      </c>
      <c r="K84">
        <v>49</v>
      </c>
    </row>
    <row r="85" spans="1:11" ht="12.75">
      <c r="A85" s="1" t="s">
        <v>46</v>
      </c>
      <c r="B85">
        <f t="shared" si="3"/>
        <v>178</v>
      </c>
      <c r="C85">
        <v>35</v>
      </c>
      <c r="D85">
        <v>40</v>
      </c>
      <c r="E85">
        <v>41</v>
      </c>
      <c r="F85">
        <v>59</v>
      </c>
      <c r="G85">
        <v>2</v>
      </c>
      <c r="H85">
        <v>1</v>
      </c>
      <c r="J85">
        <v>66</v>
      </c>
      <c r="K85">
        <v>112</v>
      </c>
    </row>
    <row r="86" spans="1:11" ht="12.75">
      <c r="A86" s="1" t="s">
        <v>47</v>
      </c>
      <c r="B86">
        <f t="shared" si="3"/>
        <v>18</v>
      </c>
      <c r="C86">
        <v>7</v>
      </c>
      <c r="D86">
        <v>4</v>
      </c>
      <c r="E86">
        <v>3</v>
      </c>
      <c r="F86">
        <v>3</v>
      </c>
      <c r="G86">
        <v>1</v>
      </c>
      <c r="J86">
        <v>7</v>
      </c>
      <c r="K86">
        <v>11</v>
      </c>
    </row>
    <row r="87" spans="1:11" ht="12.75">
      <c r="A87" s="1" t="s">
        <v>48</v>
      </c>
      <c r="B87">
        <f t="shared" si="3"/>
        <v>35</v>
      </c>
      <c r="C87">
        <v>12</v>
      </c>
      <c r="D87">
        <v>3</v>
      </c>
      <c r="E87">
        <v>10</v>
      </c>
      <c r="F87">
        <v>9</v>
      </c>
      <c r="G87">
        <v>1</v>
      </c>
      <c r="J87">
        <v>13</v>
      </c>
      <c r="K87">
        <v>22</v>
      </c>
    </row>
    <row r="88" ht="12.75">
      <c r="B88">
        <f t="shared" si="3"/>
        <v>0</v>
      </c>
    </row>
    <row r="89" spans="1:11" ht="12.75">
      <c r="A89" s="1" t="s">
        <v>49</v>
      </c>
      <c r="B89">
        <f t="shared" si="3"/>
        <v>702</v>
      </c>
      <c r="C89">
        <v>313</v>
      </c>
      <c r="D89">
        <v>110</v>
      </c>
      <c r="E89">
        <v>130</v>
      </c>
      <c r="F89">
        <v>129</v>
      </c>
      <c r="G89">
        <v>18</v>
      </c>
      <c r="H89">
        <v>2</v>
      </c>
      <c r="J89">
        <v>232</v>
      </c>
      <c r="K89">
        <v>470</v>
      </c>
    </row>
    <row r="90" ht="12.75">
      <c r="B90">
        <f t="shared" si="3"/>
        <v>0</v>
      </c>
    </row>
    <row r="91" spans="1:11" ht="12.75">
      <c r="A91" s="1" t="s">
        <v>134</v>
      </c>
      <c r="B91">
        <f t="shared" si="3"/>
        <v>10</v>
      </c>
      <c r="C91">
        <v>4</v>
      </c>
      <c r="D91">
        <v>3</v>
      </c>
      <c r="F91">
        <v>3</v>
      </c>
      <c r="J91">
        <v>5</v>
      </c>
      <c r="K91">
        <v>5</v>
      </c>
    </row>
    <row r="92" spans="1:11" ht="12.75">
      <c r="A92" s="1" t="s">
        <v>135</v>
      </c>
      <c r="B92">
        <f t="shared" si="3"/>
        <v>8</v>
      </c>
      <c r="C92">
        <v>8</v>
      </c>
      <c r="K92">
        <v>8</v>
      </c>
    </row>
    <row r="93" spans="1:11" ht="12.75">
      <c r="A93" s="1" t="s">
        <v>50</v>
      </c>
      <c r="B93">
        <f t="shared" si="3"/>
        <v>51</v>
      </c>
      <c r="C93">
        <v>32</v>
      </c>
      <c r="D93">
        <v>8</v>
      </c>
      <c r="E93">
        <v>8</v>
      </c>
      <c r="G93">
        <v>1</v>
      </c>
      <c r="H93">
        <v>2</v>
      </c>
      <c r="J93">
        <v>17</v>
      </c>
      <c r="K93">
        <v>34</v>
      </c>
    </row>
    <row r="94" spans="1:11" ht="12.75">
      <c r="A94" s="1" t="s">
        <v>136</v>
      </c>
      <c r="B94">
        <f t="shared" si="3"/>
        <v>3</v>
      </c>
      <c r="C94">
        <v>1</v>
      </c>
      <c r="D94">
        <v>2</v>
      </c>
      <c r="K94">
        <v>3</v>
      </c>
    </row>
    <row r="95" spans="1:11" ht="12.75">
      <c r="A95" s="1" t="s">
        <v>137</v>
      </c>
      <c r="B95">
        <f t="shared" si="3"/>
        <v>37</v>
      </c>
      <c r="C95">
        <v>19</v>
      </c>
      <c r="D95">
        <v>6</v>
      </c>
      <c r="E95">
        <v>10</v>
      </c>
      <c r="F95">
        <v>1</v>
      </c>
      <c r="G95">
        <v>1</v>
      </c>
      <c r="J95">
        <v>17</v>
      </c>
      <c r="K95">
        <v>20</v>
      </c>
    </row>
    <row r="96" spans="1:11" ht="12.75">
      <c r="A96" s="1" t="s">
        <v>51</v>
      </c>
      <c r="B96">
        <f t="shared" si="3"/>
        <v>27</v>
      </c>
      <c r="C96">
        <v>10</v>
      </c>
      <c r="D96">
        <v>2</v>
      </c>
      <c r="E96">
        <v>3</v>
      </c>
      <c r="F96">
        <v>11</v>
      </c>
      <c r="G96">
        <v>1</v>
      </c>
      <c r="J96">
        <v>11</v>
      </c>
      <c r="K96">
        <v>16</v>
      </c>
    </row>
    <row r="97" spans="1:11" ht="12.75">
      <c r="A97" s="1" t="s">
        <v>52</v>
      </c>
      <c r="B97">
        <f t="shared" si="3"/>
        <v>290</v>
      </c>
      <c r="C97">
        <v>132</v>
      </c>
      <c r="D97">
        <v>34</v>
      </c>
      <c r="E97">
        <v>58</v>
      </c>
      <c r="F97">
        <v>57</v>
      </c>
      <c r="G97">
        <v>9</v>
      </c>
      <c r="J97">
        <v>103</v>
      </c>
      <c r="K97">
        <v>187</v>
      </c>
    </row>
    <row r="98" spans="1:11" ht="12.75">
      <c r="A98" s="1" t="s">
        <v>53</v>
      </c>
      <c r="B98">
        <f t="shared" si="3"/>
        <v>174</v>
      </c>
      <c r="C98">
        <v>68</v>
      </c>
      <c r="D98">
        <v>41</v>
      </c>
      <c r="E98">
        <v>27</v>
      </c>
      <c r="F98">
        <v>34</v>
      </c>
      <c r="G98">
        <v>4</v>
      </c>
      <c r="J98">
        <v>47</v>
      </c>
      <c r="K98">
        <v>127</v>
      </c>
    </row>
    <row r="99" spans="1:11" ht="12.75">
      <c r="A99" s="1" t="s">
        <v>54</v>
      </c>
      <c r="B99">
        <f t="shared" si="3"/>
        <v>2</v>
      </c>
      <c r="C99">
        <v>1</v>
      </c>
      <c r="E99">
        <v>1</v>
      </c>
      <c r="K99">
        <v>2</v>
      </c>
    </row>
    <row r="100" spans="1:11" ht="12.75">
      <c r="A100" s="1" t="s">
        <v>55</v>
      </c>
      <c r="B100">
        <f t="shared" si="3"/>
        <v>3</v>
      </c>
      <c r="C100">
        <v>1</v>
      </c>
      <c r="F100">
        <v>2</v>
      </c>
      <c r="J100">
        <v>2</v>
      </c>
      <c r="K100">
        <v>1</v>
      </c>
    </row>
    <row r="101" spans="1:11" ht="12.75">
      <c r="A101" s="1" t="s">
        <v>56</v>
      </c>
      <c r="B101">
        <f t="shared" si="3"/>
        <v>9</v>
      </c>
      <c r="C101">
        <v>3</v>
      </c>
      <c r="D101">
        <v>1</v>
      </c>
      <c r="E101">
        <v>3</v>
      </c>
      <c r="F101">
        <v>2</v>
      </c>
      <c r="J101">
        <v>3</v>
      </c>
      <c r="K101">
        <v>6</v>
      </c>
    </row>
    <row r="102" spans="1:11" ht="12.75">
      <c r="A102" s="1" t="s">
        <v>57</v>
      </c>
      <c r="B102">
        <f t="shared" si="3"/>
        <v>22</v>
      </c>
      <c r="C102">
        <v>10</v>
      </c>
      <c r="D102">
        <v>2</v>
      </c>
      <c r="E102">
        <v>5</v>
      </c>
      <c r="F102">
        <v>4</v>
      </c>
      <c r="G102">
        <v>1</v>
      </c>
      <c r="J102">
        <v>11</v>
      </c>
      <c r="K102">
        <v>11</v>
      </c>
    </row>
    <row r="103" spans="1:11" ht="12.75">
      <c r="A103" s="1" t="s">
        <v>58</v>
      </c>
      <c r="B103">
        <f t="shared" si="3"/>
        <v>25</v>
      </c>
      <c r="C103">
        <v>7</v>
      </c>
      <c r="D103">
        <v>5</v>
      </c>
      <c r="E103">
        <v>5</v>
      </c>
      <c r="F103">
        <v>7</v>
      </c>
      <c r="G103">
        <v>1</v>
      </c>
      <c r="J103">
        <v>7</v>
      </c>
      <c r="K103">
        <v>18</v>
      </c>
    </row>
    <row r="104" spans="1:11" ht="12.75">
      <c r="A104" s="1" t="s">
        <v>59</v>
      </c>
      <c r="B104">
        <f t="shared" si="3"/>
        <v>4</v>
      </c>
      <c r="C104">
        <v>3</v>
      </c>
      <c r="F104">
        <v>1</v>
      </c>
      <c r="K104">
        <v>4</v>
      </c>
    </row>
    <row r="105" spans="1:11" ht="12.75">
      <c r="A105" s="1" t="s">
        <v>138</v>
      </c>
      <c r="B105">
        <f t="shared" si="3"/>
        <v>9</v>
      </c>
      <c r="C105">
        <v>4</v>
      </c>
      <c r="D105">
        <v>1</v>
      </c>
      <c r="F105">
        <v>4</v>
      </c>
      <c r="J105">
        <v>1</v>
      </c>
      <c r="K105">
        <v>8</v>
      </c>
    </row>
    <row r="106" spans="1:11" ht="12.75">
      <c r="A106" s="1" t="s">
        <v>60</v>
      </c>
      <c r="B106">
        <f t="shared" si="3"/>
        <v>1</v>
      </c>
      <c r="C106">
        <v>1</v>
      </c>
      <c r="K106">
        <v>1</v>
      </c>
    </row>
    <row r="107" spans="1:11" ht="12.75">
      <c r="A107" s="1" t="s">
        <v>61</v>
      </c>
      <c r="B107">
        <f t="shared" si="3"/>
        <v>27</v>
      </c>
      <c r="C107">
        <v>9</v>
      </c>
      <c r="D107">
        <v>5</v>
      </c>
      <c r="E107">
        <v>10</v>
      </c>
      <c r="F107">
        <v>3</v>
      </c>
      <c r="J107">
        <v>8</v>
      </c>
      <c r="K107">
        <v>19</v>
      </c>
    </row>
    <row r="108" ht="12.75">
      <c r="B108">
        <f t="shared" si="3"/>
        <v>0</v>
      </c>
    </row>
    <row r="109" spans="1:11" ht="12.75">
      <c r="A109" s="1" t="s">
        <v>62</v>
      </c>
      <c r="B109">
        <f t="shared" si="3"/>
        <v>315</v>
      </c>
      <c r="C109">
        <v>151</v>
      </c>
      <c r="D109">
        <v>52</v>
      </c>
      <c r="E109">
        <v>61</v>
      </c>
      <c r="F109">
        <v>35</v>
      </c>
      <c r="G109">
        <v>16</v>
      </c>
      <c r="J109">
        <v>83</v>
      </c>
      <c r="K109">
        <v>232</v>
      </c>
    </row>
    <row r="110" ht="12.75">
      <c r="B110">
        <f t="shared" si="3"/>
        <v>0</v>
      </c>
    </row>
    <row r="111" spans="1:11" ht="12.75">
      <c r="A111" s="1" t="s">
        <v>139</v>
      </c>
      <c r="B111">
        <f t="shared" si="3"/>
        <v>12</v>
      </c>
      <c r="C111">
        <v>9</v>
      </c>
      <c r="E111">
        <v>1</v>
      </c>
      <c r="F111">
        <v>1</v>
      </c>
      <c r="G111">
        <v>1</v>
      </c>
      <c r="J111">
        <v>6</v>
      </c>
      <c r="K111">
        <v>6</v>
      </c>
    </row>
    <row r="112" spans="1:11" ht="12.75">
      <c r="A112" s="1" t="s">
        <v>63</v>
      </c>
      <c r="B112">
        <f t="shared" si="3"/>
        <v>126</v>
      </c>
      <c r="C112">
        <v>54</v>
      </c>
      <c r="D112">
        <v>15</v>
      </c>
      <c r="E112">
        <v>33</v>
      </c>
      <c r="F112">
        <v>14</v>
      </c>
      <c r="G112">
        <v>10</v>
      </c>
      <c r="J112">
        <v>41</v>
      </c>
      <c r="K112">
        <v>85</v>
      </c>
    </row>
    <row r="113" spans="1:11" ht="12.75">
      <c r="A113" s="1" t="s">
        <v>64</v>
      </c>
      <c r="B113">
        <f t="shared" si="3"/>
        <v>49</v>
      </c>
      <c r="C113">
        <v>21</v>
      </c>
      <c r="D113">
        <v>10</v>
      </c>
      <c r="E113">
        <v>8</v>
      </c>
      <c r="F113">
        <v>8</v>
      </c>
      <c r="G113">
        <v>2</v>
      </c>
      <c r="J113">
        <v>13</v>
      </c>
      <c r="K113">
        <v>36</v>
      </c>
    </row>
    <row r="114" spans="1:11" ht="12.75">
      <c r="A114" s="1" t="s">
        <v>65</v>
      </c>
      <c r="B114">
        <f t="shared" si="3"/>
        <v>52</v>
      </c>
      <c r="C114">
        <v>25</v>
      </c>
      <c r="D114">
        <v>15</v>
      </c>
      <c r="E114">
        <v>6</v>
      </c>
      <c r="F114">
        <v>4</v>
      </c>
      <c r="G114">
        <v>2</v>
      </c>
      <c r="J114">
        <v>6</v>
      </c>
      <c r="K114">
        <v>46</v>
      </c>
    </row>
    <row r="115" spans="1:11" ht="12.75">
      <c r="A115" s="1" t="s">
        <v>66</v>
      </c>
      <c r="B115">
        <f t="shared" si="3"/>
        <v>5</v>
      </c>
      <c r="C115">
        <v>3</v>
      </c>
      <c r="E115">
        <v>1</v>
      </c>
      <c r="G115">
        <v>1</v>
      </c>
      <c r="J115">
        <v>2</v>
      </c>
      <c r="K115">
        <v>3</v>
      </c>
    </row>
    <row r="116" spans="1:11" ht="12.75">
      <c r="A116" s="1" t="s">
        <v>67</v>
      </c>
      <c r="B116">
        <f t="shared" si="3"/>
        <v>1</v>
      </c>
      <c r="D116">
        <v>1</v>
      </c>
      <c r="K116">
        <v>1</v>
      </c>
    </row>
    <row r="117" spans="1:11" ht="12.75">
      <c r="A117" s="1" t="s">
        <v>140</v>
      </c>
      <c r="B117">
        <f t="shared" si="3"/>
        <v>17</v>
      </c>
      <c r="C117">
        <v>11</v>
      </c>
      <c r="D117">
        <v>3</v>
      </c>
      <c r="E117">
        <v>1</v>
      </c>
      <c r="F117">
        <v>2</v>
      </c>
      <c r="J117">
        <v>2</v>
      </c>
      <c r="K117">
        <v>15</v>
      </c>
    </row>
    <row r="118" spans="1:11" ht="12.75">
      <c r="A118" s="1" t="s">
        <v>68</v>
      </c>
      <c r="B118">
        <f t="shared" si="3"/>
        <v>19</v>
      </c>
      <c r="C118">
        <v>14</v>
      </c>
      <c r="D118">
        <v>2</v>
      </c>
      <c r="E118">
        <v>3</v>
      </c>
      <c r="J118">
        <v>3</v>
      </c>
      <c r="K118">
        <v>16</v>
      </c>
    </row>
    <row r="119" spans="1:11" ht="12.75">
      <c r="A119" s="1" t="s">
        <v>69</v>
      </c>
      <c r="B119">
        <f t="shared" si="3"/>
        <v>12</v>
      </c>
      <c r="C119">
        <v>6</v>
      </c>
      <c r="D119">
        <v>2</v>
      </c>
      <c r="E119">
        <v>1</v>
      </c>
      <c r="F119">
        <v>3</v>
      </c>
      <c r="J119">
        <v>4</v>
      </c>
      <c r="K119">
        <v>8</v>
      </c>
    </row>
    <row r="120" spans="1:11" ht="12.75">
      <c r="A120" s="1" t="s">
        <v>70</v>
      </c>
      <c r="B120">
        <f t="shared" si="3"/>
        <v>3</v>
      </c>
      <c r="D120">
        <v>2</v>
      </c>
      <c r="E120">
        <v>1</v>
      </c>
      <c r="J120">
        <v>1</v>
      </c>
      <c r="K120">
        <v>2</v>
      </c>
    </row>
    <row r="121" spans="1:11" ht="12.75">
      <c r="A121" s="1" t="s">
        <v>71</v>
      </c>
      <c r="B121">
        <f t="shared" si="3"/>
        <v>19</v>
      </c>
      <c r="C121">
        <v>8</v>
      </c>
      <c r="D121">
        <v>2</v>
      </c>
      <c r="E121">
        <v>6</v>
      </c>
      <c r="F121">
        <v>3</v>
      </c>
      <c r="J121">
        <v>5</v>
      </c>
      <c r="K121">
        <v>14</v>
      </c>
    </row>
    <row r="122" ht="12.75">
      <c r="B122">
        <f t="shared" si="3"/>
        <v>0</v>
      </c>
    </row>
    <row r="123" spans="1:11" ht="12.75">
      <c r="A123" s="1" t="s">
        <v>72</v>
      </c>
      <c r="B123">
        <f t="shared" si="3"/>
        <v>278</v>
      </c>
      <c r="C123">
        <v>126</v>
      </c>
      <c r="D123">
        <v>64</v>
      </c>
      <c r="E123">
        <v>40</v>
      </c>
      <c r="F123">
        <v>43</v>
      </c>
      <c r="G123">
        <v>4</v>
      </c>
      <c r="H123">
        <v>1</v>
      </c>
      <c r="J123">
        <v>70</v>
      </c>
      <c r="K123">
        <v>208</v>
      </c>
    </row>
    <row r="124" ht="12.75">
      <c r="B124">
        <f t="shared" si="3"/>
        <v>0</v>
      </c>
    </row>
    <row r="125" spans="1:11" ht="12.75">
      <c r="A125" s="1" t="s">
        <v>73</v>
      </c>
      <c r="B125">
        <f t="shared" si="3"/>
        <v>49</v>
      </c>
      <c r="C125">
        <v>20</v>
      </c>
      <c r="D125">
        <v>8</v>
      </c>
      <c r="E125">
        <v>21</v>
      </c>
      <c r="J125">
        <v>28</v>
      </c>
      <c r="K125">
        <v>21</v>
      </c>
    </row>
    <row r="126" spans="1:11" ht="12.75">
      <c r="A126" s="1" t="s">
        <v>74</v>
      </c>
      <c r="B126">
        <f t="shared" si="3"/>
        <v>64</v>
      </c>
      <c r="C126">
        <v>37</v>
      </c>
      <c r="D126">
        <v>27</v>
      </c>
      <c r="K126">
        <v>64</v>
      </c>
    </row>
    <row r="127" spans="1:11" ht="12.75">
      <c r="A127" s="1" t="s">
        <v>75</v>
      </c>
      <c r="B127">
        <f t="shared" si="3"/>
        <v>165</v>
      </c>
      <c r="C127">
        <v>69</v>
      </c>
      <c r="D127">
        <v>29</v>
      </c>
      <c r="E127">
        <v>19</v>
      </c>
      <c r="F127">
        <v>43</v>
      </c>
      <c r="G127">
        <v>4</v>
      </c>
      <c r="H127">
        <v>1</v>
      </c>
      <c r="J127">
        <v>42</v>
      </c>
      <c r="K127">
        <v>123</v>
      </c>
    </row>
    <row r="128" ht="12.75">
      <c r="B128">
        <f t="shared" si="3"/>
        <v>0</v>
      </c>
    </row>
    <row r="129" spans="1:11" ht="12.75">
      <c r="A129" s="1" t="s">
        <v>76</v>
      </c>
      <c r="B129">
        <f t="shared" si="3"/>
        <v>31</v>
      </c>
      <c r="C129">
        <v>12</v>
      </c>
      <c r="D129">
        <v>11</v>
      </c>
      <c r="E129">
        <v>5</v>
      </c>
      <c r="F129">
        <v>1</v>
      </c>
      <c r="G129">
        <v>2</v>
      </c>
      <c r="J129">
        <v>14</v>
      </c>
      <c r="K129">
        <v>17</v>
      </c>
    </row>
    <row r="130" ht="12.75">
      <c r="B130">
        <f t="shared" si="3"/>
        <v>0</v>
      </c>
    </row>
    <row r="131" spans="1:11" ht="12.75">
      <c r="A131" s="1" t="s">
        <v>77</v>
      </c>
      <c r="B131">
        <f t="shared" si="3"/>
        <v>31</v>
      </c>
      <c r="C131">
        <v>12</v>
      </c>
      <c r="D131">
        <v>11</v>
      </c>
      <c r="E131">
        <v>5</v>
      </c>
      <c r="F131">
        <v>1</v>
      </c>
      <c r="G131">
        <v>2</v>
      </c>
      <c r="J131">
        <v>14</v>
      </c>
      <c r="K131">
        <v>17</v>
      </c>
    </row>
    <row r="132" ht="12.75">
      <c r="B132">
        <f t="shared" si="3"/>
        <v>0</v>
      </c>
    </row>
    <row r="133" spans="1:11" ht="12.75">
      <c r="A133" s="1" t="s">
        <v>78</v>
      </c>
      <c r="B133">
        <f t="shared" si="3"/>
        <v>472</v>
      </c>
      <c r="C133">
        <v>162</v>
      </c>
      <c r="D133">
        <v>90</v>
      </c>
      <c r="E133">
        <v>96</v>
      </c>
      <c r="F133">
        <v>77</v>
      </c>
      <c r="G133">
        <v>36</v>
      </c>
      <c r="H133">
        <v>11</v>
      </c>
      <c r="J133">
        <v>159</v>
      </c>
      <c r="K133">
        <v>313</v>
      </c>
    </row>
    <row r="134" ht="12.75">
      <c r="B134">
        <f t="shared" si="3"/>
        <v>0</v>
      </c>
    </row>
    <row r="135" spans="1:11" ht="12.75">
      <c r="A135" s="1" t="s">
        <v>79</v>
      </c>
      <c r="B135">
        <f t="shared" si="3"/>
        <v>70</v>
      </c>
      <c r="C135">
        <v>38</v>
      </c>
      <c r="D135">
        <v>2</v>
      </c>
      <c r="E135">
        <v>17</v>
      </c>
      <c r="F135">
        <v>13</v>
      </c>
      <c r="J135">
        <v>37</v>
      </c>
      <c r="K135">
        <v>33</v>
      </c>
    </row>
    <row r="136" spans="1:11" ht="12.75">
      <c r="A136" s="1" t="s">
        <v>141</v>
      </c>
      <c r="B136">
        <f t="shared" si="3"/>
        <v>143</v>
      </c>
      <c r="C136">
        <v>43</v>
      </c>
      <c r="D136">
        <v>35</v>
      </c>
      <c r="E136">
        <v>22</v>
      </c>
      <c r="F136">
        <v>28</v>
      </c>
      <c r="G136">
        <v>11</v>
      </c>
      <c r="H136">
        <v>4</v>
      </c>
      <c r="J136">
        <v>37</v>
      </c>
      <c r="K136">
        <v>106</v>
      </c>
    </row>
    <row r="137" spans="1:11" ht="12.75">
      <c r="A137" s="1" t="s">
        <v>80</v>
      </c>
      <c r="B137">
        <f t="shared" si="3"/>
        <v>158</v>
      </c>
      <c r="C137">
        <v>53</v>
      </c>
      <c r="D137">
        <v>37</v>
      </c>
      <c r="E137">
        <v>39</v>
      </c>
      <c r="F137">
        <v>11</v>
      </c>
      <c r="G137">
        <v>17</v>
      </c>
      <c r="H137">
        <v>1</v>
      </c>
      <c r="J137">
        <v>67</v>
      </c>
      <c r="K137">
        <v>91</v>
      </c>
    </row>
    <row r="138" spans="1:11" ht="12.75">
      <c r="A138" s="1" t="s">
        <v>81</v>
      </c>
      <c r="B138">
        <f t="shared" si="3"/>
        <v>101</v>
      </c>
      <c r="C138">
        <v>28</v>
      </c>
      <c r="D138">
        <v>16</v>
      </c>
      <c r="E138">
        <v>18</v>
      </c>
      <c r="F138">
        <v>25</v>
      </c>
      <c r="G138">
        <v>8</v>
      </c>
      <c r="H138">
        <v>6</v>
      </c>
      <c r="J138">
        <v>18</v>
      </c>
      <c r="K138">
        <v>83</v>
      </c>
    </row>
    <row r="139" ht="12.75">
      <c r="B139">
        <f t="shared" si="3"/>
        <v>0</v>
      </c>
    </row>
    <row r="140" spans="1:11" ht="12.75">
      <c r="A140" s="1" t="s">
        <v>82</v>
      </c>
      <c r="B140">
        <f t="shared" si="3"/>
        <v>198</v>
      </c>
      <c r="C140">
        <v>73</v>
      </c>
      <c r="D140">
        <v>35</v>
      </c>
      <c r="E140">
        <v>60</v>
      </c>
      <c r="F140">
        <v>21</v>
      </c>
      <c r="G140">
        <v>7</v>
      </c>
      <c r="H140">
        <v>2</v>
      </c>
      <c r="J140">
        <v>78</v>
      </c>
      <c r="K140">
        <v>120</v>
      </c>
    </row>
    <row r="141" ht="12.75">
      <c r="B141">
        <f t="shared" si="3"/>
        <v>0</v>
      </c>
    </row>
    <row r="142" spans="1:11" ht="12.75">
      <c r="A142" s="1" t="s">
        <v>83</v>
      </c>
      <c r="B142">
        <f aca="true" t="shared" si="4" ref="B142:B174">IF(SUM(C142:I142)=SUM(J142:K142),SUM(J142:K142),"MAL")</f>
        <v>75</v>
      </c>
      <c r="C142">
        <v>22</v>
      </c>
      <c r="E142">
        <v>43</v>
      </c>
      <c r="F142">
        <v>8</v>
      </c>
      <c r="G142">
        <v>2</v>
      </c>
      <c r="J142">
        <v>51</v>
      </c>
      <c r="K142">
        <v>24</v>
      </c>
    </row>
    <row r="143" spans="1:11" ht="12.75">
      <c r="A143" s="1" t="s">
        <v>84</v>
      </c>
      <c r="B143">
        <f t="shared" si="4"/>
        <v>38</v>
      </c>
      <c r="C143">
        <v>16</v>
      </c>
      <c r="D143">
        <v>7</v>
      </c>
      <c r="E143">
        <v>4</v>
      </c>
      <c r="F143">
        <v>9</v>
      </c>
      <c r="G143">
        <v>1</v>
      </c>
      <c r="H143">
        <v>1</v>
      </c>
      <c r="J143">
        <v>6</v>
      </c>
      <c r="K143">
        <v>32</v>
      </c>
    </row>
    <row r="144" spans="1:11" ht="12.75">
      <c r="A144" s="1" t="s">
        <v>85</v>
      </c>
      <c r="B144">
        <f t="shared" si="4"/>
        <v>16</v>
      </c>
      <c r="C144">
        <v>10</v>
      </c>
      <c r="D144">
        <v>5</v>
      </c>
      <c r="E144">
        <v>1</v>
      </c>
      <c r="J144">
        <v>5</v>
      </c>
      <c r="K144">
        <v>11</v>
      </c>
    </row>
    <row r="145" spans="1:11" ht="12.75">
      <c r="A145" s="1" t="s">
        <v>86</v>
      </c>
      <c r="B145">
        <f t="shared" si="4"/>
        <v>1</v>
      </c>
      <c r="D145">
        <v>1</v>
      </c>
      <c r="K145">
        <v>1</v>
      </c>
    </row>
    <row r="146" spans="1:11" ht="12.75">
      <c r="A146" s="1" t="s">
        <v>87</v>
      </c>
      <c r="B146">
        <f t="shared" si="4"/>
        <v>11</v>
      </c>
      <c r="C146">
        <v>2</v>
      </c>
      <c r="D146">
        <v>5</v>
      </c>
      <c r="E146">
        <v>1</v>
      </c>
      <c r="F146">
        <v>1</v>
      </c>
      <c r="G146">
        <v>2</v>
      </c>
      <c r="J146">
        <v>4</v>
      </c>
      <c r="K146">
        <v>7</v>
      </c>
    </row>
    <row r="147" spans="1:11" ht="12.75">
      <c r="A147" s="1" t="s">
        <v>88</v>
      </c>
      <c r="B147">
        <f t="shared" si="4"/>
        <v>1</v>
      </c>
      <c r="C147">
        <v>1</v>
      </c>
      <c r="K147">
        <v>1</v>
      </c>
    </row>
    <row r="148" spans="1:11" ht="12.75">
      <c r="A148" s="1" t="s">
        <v>89</v>
      </c>
      <c r="B148">
        <f t="shared" si="4"/>
        <v>27</v>
      </c>
      <c r="C148">
        <v>8</v>
      </c>
      <c r="D148">
        <v>6</v>
      </c>
      <c r="E148">
        <v>9</v>
      </c>
      <c r="F148">
        <v>1</v>
      </c>
      <c r="G148">
        <v>2</v>
      </c>
      <c r="H148">
        <v>1</v>
      </c>
      <c r="J148">
        <v>7</v>
      </c>
      <c r="K148">
        <v>20</v>
      </c>
    </row>
    <row r="149" spans="1:11" ht="12.75">
      <c r="A149" s="1" t="s">
        <v>142</v>
      </c>
      <c r="B149">
        <f t="shared" si="4"/>
        <v>2</v>
      </c>
      <c r="C149">
        <v>1</v>
      </c>
      <c r="F149">
        <v>1</v>
      </c>
      <c r="K149">
        <v>2</v>
      </c>
    </row>
    <row r="150" spans="1:11" ht="12.75">
      <c r="A150" s="1" t="s">
        <v>90</v>
      </c>
      <c r="B150">
        <f t="shared" si="4"/>
        <v>19</v>
      </c>
      <c r="C150">
        <v>10</v>
      </c>
      <c r="D150">
        <v>6</v>
      </c>
      <c r="E150">
        <v>2</v>
      </c>
      <c r="F150">
        <v>1</v>
      </c>
      <c r="J150">
        <v>4</v>
      </c>
      <c r="K150">
        <v>15</v>
      </c>
    </row>
    <row r="151" spans="1:11" ht="12.75">
      <c r="A151" s="1" t="s">
        <v>91</v>
      </c>
      <c r="B151">
        <f t="shared" si="4"/>
        <v>8</v>
      </c>
      <c r="C151">
        <v>3</v>
      </c>
      <c r="D151">
        <v>5</v>
      </c>
      <c r="J151">
        <v>1</v>
      </c>
      <c r="K151">
        <v>7</v>
      </c>
    </row>
    <row r="152" ht="12.75">
      <c r="B152">
        <f t="shared" si="4"/>
        <v>0</v>
      </c>
    </row>
    <row r="153" spans="1:11" ht="12.75">
      <c r="A153" s="1" t="s">
        <v>92</v>
      </c>
      <c r="B153">
        <f t="shared" si="4"/>
        <v>142</v>
      </c>
      <c r="C153">
        <v>31</v>
      </c>
      <c r="D153">
        <v>18</v>
      </c>
      <c r="E153">
        <v>61</v>
      </c>
      <c r="F153">
        <v>30</v>
      </c>
      <c r="G153">
        <v>2</v>
      </c>
      <c r="J153">
        <v>55</v>
      </c>
      <c r="K153">
        <v>87</v>
      </c>
    </row>
    <row r="154" ht="12.75">
      <c r="B154">
        <f t="shared" si="4"/>
        <v>0</v>
      </c>
    </row>
    <row r="155" spans="1:11" ht="12.75">
      <c r="A155" s="1" t="s">
        <v>93</v>
      </c>
      <c r="B155">
        <f t="shared" si="4"/>
        <v>49</v>
      </c>
      <c r="C155">
        <v>4</v>
      </c>
      <c r="D155">
        <v>1</v>
      </c>
      <c r="E155">
        <v>44</v>
      </c>
      <c r="J155">
        <v>19</v>
      </c>
      <c r="K155">
        <v>30</v>
      </c>
    </row>
    <row r="156" spans="1:11" ht="12.75">
      <c r="A156" s="1" t="s">
        <v>94</v>
      </c>
      <c r="B156">
        <f t="shared" si="4"/>
        <v>13</v>
      </c>
      <c r="C156">
        <v>3</v>
      </c>
      <c r="D156">
        <v>1</v>
      </c>
      <c r="E156">
        <v>5</v>
      </c>
      <c r="F156">
        <v>2</v>
      </c>
      <c r="G156">
        <v>2</v>
      </c>
      <c r="J156">
        <v>10</v>
      </c>
      <c r="K156">
        <v>3</v>
      </c>
    </row>
    <row r="157" spans="1:11" ht="12.75">
      <c r="A157" s="1" t="s">
        <v>95</v>
      </c>
      <c r="B157">
        <f t="shared" si="4"/>
        <v>80</v>
      </c>
      <c r="C157">
        <v>24</v>
      </c>
      <c r="D157">
        <v>16</v>
      </c>
      <c r="E157">
        <v>12</v>
      </c>
      <c r="F157">
        <v>28</v>
      </c>
      <c r="J157">
        <v>26</v>
      </c>
      <c r="K157">
        <v>54</v>
      </c>
    </row>
    <row r="158" ht="12.75">
      <c r="B158">
        <f t="shared" si="4"/>
        <v>0</v>
      </c>
    </row>
    <row r="159" spans="1:11" ht="12.75">
      <c r="A159" s="1" t="s">
        <v>96</v>
      </c>
      <c r="B159">
        <f t="shared" si="4"/>
        <v>35</v>
      </c>
      <c r="C159">
        <v>19</v>
      </c>
      <c r="D159">
        <v>6</v>
      </c>
      <c r="E159">
        <v>4</v>
      </c>
      <c r="F159">
        <v>4</v>
      </c>
      <c r="G159">
        <v>2</v>
      </c>
      <c r="J159">
        <v>11</v>
      </c>
      <c r="K159">
        <v>24</v>
      </c>
    </row>
    <row r="160" ht="12.75">
      <c r="B160">
        <f t="shared" si="4"/>
        <v>0</v>
      </c>
    </row>
    <row r="161" spans="1:11" ht="12.75">
      <c r="A161" s="1" t="s">
        <v>97</v>
      </c>
      <c r="B161">
        <f t="shared" si="4"/>
        <v>35</v>
      </c>
      <c r="C161">
        <v>19</v>
      </c>
      <c r="D161">
        <v>6</v>
      </c>
      <c r="E161">
        <v>4</v>
      </c>
      <c r="F161">
        <v>4</v>
      </c>
      <c r="G161">
        <v>2</v>
      </c>
      <c r="J161">
        <v>11</v>
      </c>
      <c r="K161">
        <v>24</v>
      </c>
    </row>
    <row r="162" ht="12.75">
      <c r="B162">
        <f t="shared" si="4"/>
        <v>0</v>
      </c>
    </row>
    <row r="163" spans="1:11" ht="12.75">
      <c r="A163" s="1" t="s">
        <v>98</v>
      </c>
      <c r="B163">
        <f t="shared" si="4"/>
        <v>475</v>
      </c>
      <c r="C163">
        <v>166</v>
      </c>
      <c r="D163">
        <v>80</v>
      </c>
      <c r="E163">
        <v>84</v>
      </c>
      <c r="F163">
        <v>118</v>
      </c>
      <c r="G163">
        <v>23</v>
      </c>
      <c r="I163">
        <v>4</v>
      </c>
      <c r="J163">
        <v>157</v>
      </c>
      <c r="K163">
        <v>318</v>
      </c>
    </row>
    <row r="164" ht="12.75">
      <c r="B164">
        <f t="shared" si="4"/>
        <v>0</v>
      </c>
    </row>
    <row r="165" spans="1:11" ht="12.75">
      <c r="A165" s="1" t="s">
        <v>99</v>
      </c>
      <c r="B165">
        <f t="shared" si="4"/>
        <v>45</v>
      </c>
      <c r="C165">
        <v>27</v>
      </c>
      <c r="E165">
        <v>7</v>
      </c>
      <c r="F165">
        <v>10</v>
      </c>
      <c r="G165">
        <v>1</v>
      </c>
      <c r="J165">
        <v>15</v>
      </c>
      <c r="K165">
        <v>30</v>
      </c>
    </row>
    <row r="166" spans="1:11" ht="12.75">
      <c r="A166" s="1" t="s">
        <v>100</v>
      </c>
      <c r="B166">
        <f t="shared" si="4"/>
        <v>26</v>
      </c>
      <c r="C166">
        <v>9</v>
      </c>
      <c r="D166">
        <v>2</v>
      </c>
      <c r="E166">
        <v>8</v>
      </c>
      <c r="F166">
        <v>1</v>
      </c>
      <c r="G166">
        <v>6</v>
      </c>
      <c r="J166">
        <v>15</v>
      </c>
      <c r="K166">
        <v>11</v>
      </c>
    </row>
    <row r="167" spans="1:11" ht="12.75">
      <c r="A167" s="1" t="s">
        <v>101</v>
      </c>
      <c r="B167">
        <f t="shared" si="4"/>
        <v>8</v>
      </c>
      <c r="C167">
        <v>2</v>
      </c>
      <c r="D167">
        <v>2</v>
      </c>
      <c r="E167">
        <v>3</v>
      </c>
      <c r="G167">
        <v>1</v>
      </c>
      <c r="J167">
        <v>2</v>
      </c>
      <c r="K167">
        <v>6</v>
      </c>
    </row>
    <row r="168" spans="1:11" ht="12.75">
      <c r="A168" s="1" t="s">
        <v>102</v>
      </c>
      <c r="B168">
        <f t="shared" si="4"/>
        <v>10</v>
      </c>
      <c r="C168">
        <v>3</v>
      </c>
      <c r="D168">
        <v>1</v>
      </c>
      <c r="E168">
        <v>1</v>
      </c>
      <c r="F168">
        <v>3</v>
      </c>
      <c r="G168">
        <v>2</v>
      </c>
      <c r="J168">
        <v>5</v>
      </c>
      <c r="K168">
        <v>5</v>
      </c>
    </row>
    <row r="169" spans="1:11" ht="12.75">
      <c r="A169" s="1" t="s">
        <v>103</v>
      </c>
      <c r="B169">
        <f t="shared" si="4"/>
        <v>7</v>
      </c>
      <c r="C169">
        <v>2</v>
      </c>
      <c r="D169">
        <v>3</v>
      </c>
      <c r="E169">
        <v>1</v>
      </c>
      <c r="G169">
        <v>1</v>
      </c>
      <c r="J169">
        <v>4</v>
      </c>
      <c r="K169">
        <v>3</v>
      </c>
    </row>
    <row r="170" spans="1:11" ht="12.75">
      <c r="A170" s="1" t="s">
        <v>143</v>
      </c>
      <c r="B170">
        <f t="shared" si="4"/>
        <v>26</v>
      </c>
      <c r="C170">
        <v>11</v>
      </c>
      <c r="D170">
        <v>8</v>
      </c>
      <c r="E170">
        <v>4</v>
      </c>
      <c r="F170">
        <v>3</v>
      </c>
      <c r="J170">
        <v>8</v>
      </c>
      <c r="K170">
        <v>18</v>
      </c>
    </row>
    <row r="171" spans="1:11" ht="12.75">
      <c r="A171" s="1" t="s">
        <v>104</v>
      </c>
      <c r="B171">
        <f t="shared" si="4"/>
        <v>49</v>
      </c>
      <c r="C171">
        <v>22</v>
      </c>
      <c r="D171">
        <v>11</v>
      </c>
      <c r="E171">
        <v>8</v>
      </c>
      <c r="F171">
        <v>5</v>
      </c>
      <c r="G171">
        <v>3</v>
      </c>
      <c r="J171">
        <v>14</v>
      </c>
      <c r="K171">
        <v>35</v>
      </c>
    </row>
    <row r="172" spans="1:11" ht="12.75">
      <c r="A172" s="1" t="s">
        <v>144</v>
      </c>
      <c r="B172">
        <f t="shared" si="4"/>
        <v>1</v>
      </c>
      <c r="D172">
        <v>1</v>
      </c>
      <c r="K172">
        <v>1</v>
      </c>
    </row>
    <row r="173" spans="1:11" ht="12.75">
      <c r="A173" s="1" t="s">
        <v>105</v>
      </c>
      <c r="B173">
        <f t="shared" si="4"/>
        <v>216</v>
      </c>
      <c r="C173">
        <v>66</v>
      </c>
      <c r="D173">
        <v>30</v>
      </c>
      <c r="E173">
        <v>48</v>
      </c>
      <c r="F173">
        <v>65</v>
      </c>
      <c r="G173">
        <v>7</v>
      </c>
      <c r="J173">
        <v>68</v>
      </c>
      <c r="K173">
        <v>148</v>
      </c>
    </row>
    <row r="174" spans="1:11" ht="12.75">
      <c r="A174" s="1" t="s">
        <v>106</v>
      </c>
      <c r="B174">
        <f t="shared" si="4"/>
        <v>8</v>
      </c>
      <c r="C174">
        <v>4</v>
      </c>
      <c r="D174">
        <v>3</v>
      </c>
      <c r="F174">
        <v>1</v>
      </c>
      <c r="J174">
        <v>3</v>
      </c>
      <c r="K174">
        <v>5</v>
      </c>
    </row>
    <row r="175" spans="1:11" ht="12.75">
      <c r="A175" s="1" t="s">
        <v>107</v>
      </c>
      <c r="B175">
        <f>IF(SUM(C175:I175)=SUM(J175:K175),SUM(J175:K175),"MAL")</f>
        <v>75</v>
      </c>
      <c r="C175">
        <v>20</v>
      </c>
      <c r="D175">
        <v>15</v>
      </c>
      <c r="E175">
        <v>4</v>
      </c>
      <c r="F175">
        <v>30</v>
      </c>
      <c r="G175">
        <v>2</v>
      </c>
      <c r="I175">
        <v>4</v>
      </c>
      <c r="J175">
        <v>23</v>
      </c>
      <c r="K175">
        <v>52</v>
      </c>
    </row>
    <row r="176" spans="1:11" ht="12.75">
      <c r="A176" s="1" t="s">
        <v>108</v>
      </c>
      <c r="B176">
        <f>IF(SUM(C176:I176)=SUM(J176:K176),SUM(J176:K176),"MAL")</f>
        <v>4</v>
      </c>
      <c r="D176">
        <v>4</v>
      </c>
      <c r="K176">
        <v>4</v>
      </c>
    </row>
  </sheetData>
  <mergeCells count="4">
    <mergeCell ref="J7:K7"/>
    <mergeCell ref="A3:K3"/>
    <mergeCell ref="A1:K1"/>
    <mergeCell ref="H5:J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2004-02-25T14:00:14Z</cp:lastPrinted>
  <dcterms:created xsi:type="dcterms:W3CDTF">2004-01-30T20:35:06Z</dcterms:created>
  <dcterms:modified xsi:type="dcterms:W3CDTF">2005-05-25T20:55:39Z</dcterms:modified>
  <cp:category/>
  <cp:version/>
  <cp:contentType/>
  <cp:contentStatus/>
</cp:coreProperties>
</file>