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535" windowHeight="6495" activeTab="0"/>
  </bookViews>
  <sheets>
    <sheet name="CUAD1722" sheetId="1" r:id="rId1"/>
  </sheets>
  <definedNames>
    <definedName name="_xlnm.Print_Titles" localSheetId="0">'CUAD1722'!$1:$11</definedName>
  </definedNames>
  <calcPr fullCalcOnLoad="1"/>
</workbook>
</file>

<file path=xl/sharedStrings.xml><?xml version="1.0" encoding="utf-8"?>
<sst xmlns="http://schemas.openxmlformats.org/spreadsheetml/2006/main" count="153" uniqueCount="140">
  <si>
    <t>DIAS</t>
  </si>
  <si>
    <t>U N I D A D   M E D I C A</t>
  </si>
  <si>
    <t>EGRESOS</t>
  </si>
  <si>
    <t>ESTANCIA</t>
  </si>
  <si>
    <t>TOTAL</t>
  </si>
  <si>
    <t>AREA FORANEA</t>
  </si>
  <si>
    <t>AGUASCALIENTES</t>
  </si>
  <si>
    <t>C.H. AGUASCALIENTES, AGS.</t>
  </si>
  <si>
    <t>COAHUILA</t>
  </si>
  <si>
    <t>C.H. SALTILLO</t>
  </si>
  <si>
    <t>C.H. MONCLOVA</t>
  </si>
  <si>
    <t>U.M.F. CUATROCIENEGAS</t>
  </si>
  <si>
    <t>C.H. PIEDRAS NEGRAS</t>
  </si>
  <si>
    <t>U.M.F. CD. ALLENDE</t>
  </si>
  <si>
    <t>U.M.F. ZARAGOZA</t>
  </si>
  <si>
    <t>C.M.F. NUEVA ROSITA</t>
  </si>
  <si>
    <t>C.M.F. CD. SABINAS</t>
  </si>
  <si>
    <t>C.M.F. PARRAS DE LA FUENTE</t>
  </si>
  <si>
    <t>CHIHUAHUA</t>
  </si>
  <si>
    <t>H.G. CHIHUAHUA</t>
  </si>
  <si>
    <t>DURANGO</t>
  </si>
  <si>
    <t>H.G. DURANGO</t>
  </si>
  <si>
    <t>U.M.F. SANTIAGO PAPASQUIARO MR1</t>
  </si>
  <si>
    <t>GUANAJUATO</t>
  </si>
  <si>
    <t>C.M.F. SALAMANCA</t>
  </si>
  <si>
    <t>HIDALGO</t>
  </si>
  <si>
    <t>H.G. PACHUCA</t>
  </si>
  <si>
    <t>C.M.F. MIXQUIAHUALA</t>
  </si>
  <si>
    <t>JALISCO</t>
  </si>
  <si>
    <t>H.R. ZAPOPAN</t>
  </si>
  <si>
    <t>U.M.F. COLOTLAN</t>
  </si>
  <si>
    <t>U.M.F. COCULA</t>
  </si>
  <si>
    <t>U.M.F. ARANDAS</t>
  </si>
  <si>
    <t>U.M.F. OCOTLAN</t>
  </si>
  <si>
    <t>U.M.F. YAHUALICA</t>
  </si>
  <si>
    <t>C.M.F. LAGOS DE MORENO</t>
  </si>
  <si>
    <t>U.M.F. TOMATLAN</t>
  </si>
  <si>
    <t>NAYARIT</t>
  </si>
  <si>
    <t>H.G. TEPIC</t>
  </si>
  <si>
    <t>NUEVO LEON</t>
  </si>
  <si>
    <t>U.M.F. CERRALVO</t>
  </si>
  <si>
    <t>U.M.F. DR. ARROYO</t>
  </si>
  <si>
    <t>U.M.F. GALEANA</t>
  </si>
  <si>
    <t>U.M.F. LINARES</t>
  </si>
  <si>
    <t>U.M.F. MONTEMORELOS</t>
  </si>
  <si>
    <t>U.M.F. SABINAS HIDALGO</t>
  </si>
  <si>
    <t>OAXACA</t>
  </si>
  <si>
    <t>U.M.F. PUTLA VILLA DE GUERRERO</t>
  </si>
  <si>
    <t>U.M.F. CACAHUATEPEC</t>
  </si>
  <si>
    <t>U.M.F. PINOTEPA NACIONAL</t>
  </si>
  <si>
    <t>U.M.F. POCHUTLA</t>
  </si>
  <si>
    <t>U.M.F. RIO GRANDE</t>
  </si>
  <si>
    <t>U.M.F. SANTA ROSA DE LIMA</t>
  </si>
  <si>
    <t>U.M.F. SANTA MARIA HUATULCO</t>
  </si>
  <si>
    <t>U.M.F. SANTIAGO JAMILTEPEC</t>
  </si>
  <si>
    <t>U.M.F. PINOTEPA DE DON LUIS</t>
  </si>
  <si>
    <t>U.M.F. SANTIAGO LLANO GRANDE</t>
  </si>
  <si>
    <t>U.M.F. AYUTLA MIXE</t>
  </si>
  <si>
    <t>U.M.F. CUICATLAN</t>
  </si>
  <si>
    <t>PUEBLA</t>
  </si>
  <si>
    <t>C.M.F. ACATLAN DE OSORIO</t>
  </si>
  <si>
    <t>U.M.F. IZUCAR DE MATAMOROS</t>
  </si>
  <si>
    <t>C.H. HUAUCHINANGO</t>
  </si>
  <si>
    <t>U.M.F. CHIGNAHUAPAN</t>
  </si>
  <si>
    <t>U.M.F. TETELA DE OCAMPO</t>
  </si>
  <si>
    <t>U.M.F. ZACATLAN</t>
  </si>
  <si>
    <t>U.M.F. CD. SERDAN</t>
  </si>
  <si>
    <t>U.M.F. COXCATLAN</t>
  </si>
  <si>
    <t>U.M.F. TLATLAUQUITEPEC</t>
  </si>
  <si>
    <t>SAN LUIS POTOSI</t>
  </si>
  <si>
    <t>H.G. SAN LUIS POTOSI, S.L.P.</t>
  </si>
  <si>
    <t>U.M.F. TAMAZUNCHALE</t>
  </si>
  <si>
    <t>U.M.F. RIO VERDE</t>
  </si>
  <si>
    <t>SINALOA</t>
  </si>
  <si>
    <t>H.R. CULIACAN</t>
  </si>
  <si>
    <t>SONORA</t>
  </si>
  <si>
    <t>H.G. HERMOSILLO</t>
  </si>
  <si>
    <t>C.M.F. AGUA PRIETA</t>
  </si>
  <si>
    <t>C.M.F. CANANEA</t>
  </si>
  <si>
    <t>TABASCO</t>
  </si>
  <si>
    <t>H.G. VILLAHERMOSA</t>
  </si>
  <si>
    <t>U.M.F. BALANCAN DE DOMINGUEZ</t>
  </si>
  <si>
    <t>U.M.F. CUNDUACAN</t>
  </si>
  <si>
    <t>U.M.F. EL TRIUNFO</t>
  </si>
  <si>
    <t>U.M.F. EMILIANO ZAPATA</t>
  </si>
  <si>
    <t>U.M.F. JONUTA</t>
  </si>
  <si>
    <t>U.M.F. MACUSPANA</t>
  </si>
  <si>
    <t>U.M.F. TEAPA</t>
  </si>
  <si>
    <t>U.M.F. COMALCALCO</t>
  </si>
  <si>
    <t>TAMAULIPAS</t>
  </si>
  <si>
    <t>C.H. CD. VICTORIA</t>
  </si>
  <si>
    <t>H.G. TAMPICO</t>
  </si>
  <si>
    <t>U.M.F. SAN FERNANDO</t>
  </si>
  <si>
    <t>TLAXCALA</t>
  </si>
  <si>
    <t>U.M.F. HUAMANTLA</t>
  </si>
  <si>
    <t>VERACRUZ</t>
  </si>
  <si>
    <t>C.H. XALAPA</t>
  </si>
  <si>
    <t>H.G. VERACRUZ, VER.</t>
  </si>
  <si>
    <t>C.M.F. CORDOBA</t>
  </si>
  <si>
    <t>C.H. ORIZABA</t>
  </si>
  <si>
    <t>C.H. COATZACOALCOS</t>
  </si>
  <si>
    <t>C.M.F. SAN ANDRES TUXTLA</t>
  </si>
  <si>
    <t>C.M.F. MARTINEZ DE LA TORRE</t>
  </si>
  <si>
    <t>C.M.F. ACAYUCAN</t>
  </si>
  <si>
    <t>C.M.F. NARANJOS</t>
  </si>
  <si>
    <t>C.M.F. PANUCO</t>
  </si>
  <si>
    <t>SERVICIOS SUBROGADOS</t>
  </si>
  <si>
    <t>C.M.F. CD. ACUÑA</t>
  </si>
  <si>
    <t>CIRUGIA</t>
  </si>
  <si>
    <t>GINECO-</t>
  </si>
  <si>
    <t>OBSTETRICIA</t>
  </si>
  <si>
    <t>MEDICINA INTERNA</t>
  </si>
  <si>
    <t>PEDIATRIA</t>
  </si>
  <si>
    <t>17.  22  TOTAL DE EGRESOS Y DIAS DE ESTANCIA POR UNIDAD MEDICA</t>
  </si>
  <si>
    <t>ANUARIO ESTADISTICO 2001</t>
  </si>
  <si>
    <t>C.M.F. OJINAGA (M.R. 1)</t>
  </si>
  <si>
    <t>C.M.F. CD. JIMENEZ</t>
  </si>
  <si>
    <t>C.M.F. CD. CUAUHTEMOC</t>
  </si>
  <si>
    <t>C.M.F. CD. CAMARGO</t>
  </si>
  <si>
    <t>C.H. GOMEZ PALACIO</t>
  </si>
  <si>
    <t>GUERRERO</t>
  </si>
  <si>
    <t>U.M.F. ATOYAC DE ALVAREZ</t>
  </si>
  <si>
    <t>U.M.F. PETATLAN</t>
  </si>
  <si>
    <t>U.M.F. SAN JERONIMO</t>
  </si>
  <si>
    <t>U.M.F. ZIHUATANEJO</t>
  </si>
  <si>
    <t>C.M.F. TULANCINGO (M.R. 2)</t>
  </si>
  <si>
    <t>C.M.F. AUTLAN DE NAVARRO (MR2)</t>
  </si>
  <si>
    <t>C.M.F. PUERTO VALLARTA</t>
  </si>
  <si>
    <t>C.M.F. ACAPONETA (M.R.1)</t>
  </si>
  <si>
    <t>H.R. OAXACA</t>
  </si>
  <si>
    <t>C.H. HUAJUAPAN DE LEON</t>
  </si>
  <si>
    <t>U.M.F. TLAXIACO (M.R. 1)</t>
  </si>
  <si>
    <t>C.M.F. PUERTO ESCONDIDO (MR.2)</t>
  </si>
  <si>
    <t>C.M.F. OAXACA</t>
  </si>
  <si>
    <t>H.R. PUEBLA, PUE.</t>
  </si>
  <si>
    <t>U.M.F. XICOTEPEC DE JUAREZ</t>
  </si>
  <si>
    <t>C.M.F. NOGALES (M.R.2.)</t>
  </si>
  <si>
    <t>U.M.F. SAN PEDRO</t>
  </si>
  <si>
    <t>C.M.F. COSAMALOAPAN DE CARPIO</t>
  </si>
  <si>
    <t>C.M.F. MINATITLAN  (M.R. 2)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</si>
</sst>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49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1" xfId="0" applyNumberFormat="1" applyBorder="1" applyAlignment="1">
      <alignment/>
    </xf>
    <xf numFmtId="0" fontId="0" fillId="0" borderId="1" xfId="0" applyBorder="1" applyAlignment="1">
      <alignment horizontal="center"/>
    </xf>
    <xf numFmtId="3" fontId="0" fillId="0" borderId="1" xfId="0" applyNumberFormat="1" applyBorder="1" applyAlignment="1">
      <alignment horizontal="center"/>
    </xf>
    <xf numFmtId="3" fontId="0" fillId="0" borderId="0" xfId="0" applyNumberFormat="1" applyAlignment="1">
      <alignment horizontal="center"/>
    </xf>
    <xf numFmtId="3" fontId="0" fillId="0" borderId="1" xfId="0" applyNumberFormat="1" applyBorder="1" applyAlignment="1">
      <alignment/>
    </xf>
    <xf numFmtId="3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3" fontId="1" fillId="0" borderId="2" xfId="0" applyNumberFormat="1" applyFont="1" applyBorder="1" applyAlignment="1">
      <alignment horizontal="center"/>
    </xf>
    <xf numFmtId="3" fontId="1" fillId="0" borderId="0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79"/>
  <sheetViews>
    <sheetView showGridLines="0" showZeros="0" tabSelected="1" view="pageBreakPreview" zoomScale="60" zoomScaleNormal="75" workbookViewId="0" topLeftCell="A1">
      <selection activeCell="A1" sqref="A1:K1"/>
    </sheetView>
  </sheetViews>
  <sheetFormatPr defaultColWidth="11.421875" defaultRowHeight="12.75"/>
  <cols>
    <col min="1" max="1" width="42.00390625" style="0" customWidth="1"/>
    <col min="2" max="11" width="12.7109375" style="2" customWidth="1"/>
  </cols>
  <sheetData>
    <row r="1" spans="1:11" ht="12.75">
      <c r="A1" s="11" t="s">
        <v>114</v>
      </c>
      <c r="B1" s="11"/>
      <c r="C1" s="11"/>
      <c r="D1" s="11"/>
      <c r="E1" s="11"/>
      <c r="F1" s="11"/>
      <c r="G1" s="11"/>
      <c r="H1" s="11"/>
      <c r="I1" s="11"/>
      <c r="J1" s="11"/>
      <c r="K1" s="11"/>
    </row>
    <row r="3" spans="1:11" ht="12.75">
      <c r="A3" s="11" t="s">
        <v>113</v>
      </c>
      <c r="B3" s="11"/>
      <c r="C3" s="11"/>
      <c r="D3" s="11"/>
      <c r="E3" s="11"/>
      <c r="F3" s="11"/>
      <c r="G3" s="11"/>
      <c r="H3" s="11"/>
      <c r="I3" s="11"/>
      <c r="J3" s="11"/>
      <c r="K3" s="11"/>
    </row>
    <row r="5" spans="4:10" ht="12.75">
      <c r="D5" s="13"/>
      <c r="E5" s="13"/>
      <c r="H5" s="12" t="s">
        <v>106</v>
      </c>
      <c r="I5" s="12"/>
      <c r="J5" s="12"/>
    </row>
    <row r="6" spans="1:14" ht="12.75">
      <c r="A6" s="6"/>
      <c r="B6" s="7"/>
      <c r="C6" s="7"/>
      <c r="D6" s="7"/>
      <c r="E6" s="7"/>
      <c r="F6" s="7"/>
      <c r="G6" s="7"/>
      <c r="H6" s="7"/>
      <c r="I6" s="7"/>
      <c r="J6" s="7"/>
      <c r="K6" s="7"/>
      <c r="L6" s="3"/>
      <c r="M6" s="3"/>
      <c r="N6" s="3"/>
    </row>
    <row r="7" spans="1:14" ht="12.75">
      <c r="A7" s="3"/>
      <c r="B7" s="10" t="s">
        <v>4</v>
      </c>
      <c r="C7" s="10"/>
      <c r="D7" s="10" t="s">
        <v>108</v>
      </c>
      <c r="E7" s="10"/>
      <c r="F7" s="10" t="s">
        <v>111</v>
      </c>
      <c r="G7" s="10"/>
      <c r="H7" s="10" t="s">
        <v>109</v>
      </c>
      <c r="I7" s="10"/>
      <c r="J7" s="10" t="s">
        <v>112</v>
      </c>
      <c r="K7" s="10"/>
      <c r="L7" s="3"/>
      <c r="M7" s="3"/>
      <c r="N7" s="3"/>
    </row>
    <row r="8" spans="1:14" ht="12.75">
      <c r="A8" s="3"/>
      <c r="B8" s="8"/>
      <c r="C8" s="8"/>
      <c r="D8" s="8"/>
      <c r="E8" s="8"/>
      <c r="F8" s="8"/>
      <c r="G8" s="8"/>
      <c r="H8" s="10" t="s">
        <v>110</v>
      </c>
      <c r="I8" s="10"/>
      <c r="J8" s="8"/>
      <c r="K8" s="8"/>
      <c r="L8" s="3"/>
      <c r="M8" s="3"/>
      <c r="N8" s="3"/>
    </row>
    <row r="9" spans="1:14" ht="12.75">
      <c r="A9" s="3"/>
      <c r="B9" s="8"/>
      <c r="C9" s="8" t="s">
        <v>0</v>
      </c>
      <c r="D9" s="8"/>
      <c r="E9" s="8" t="s">
        <v>0</v>
      </c>
      <c r="F9" s="8"/>
      <c r="G9" s="8" t="s">
        <v>0</v>
      </c>
      <c r="H9" s="8"/>
      <c r="I9" s="8" t="s">
        <v>0</v>
      </c>
      <c r="J9" s="8"/>
      <c r="K9" s="8" t="s">
        <v>0</v>
      </c>
      <c r="L9" s="3"/>
      <c r="M9" s="3"/>
      <c r="N9" s="3"/>
    </row>
    <row r="10" spans="1:14" ht="12.75">
      <c r="A10" s="4" t="s">
        <v>1</v>
      </c>
      <c r="B10" s="8" t="s">
        <v>2</v>
      </c>
      <c r="C10" s="8" t="s">
        <v>3</v>
      </c>
      <c r="D10" s="8" t="s">
        <v>2</v>
      </c>
      <c r="E10" s="8" t="s">
        <v>3</v>
      </c>
      <c r="F10" s="8" t="s">
        <v>2</v>
      </c>
      <c r="G10" s="8" t="s">
        <v>3</v>
      </c>
      <c r="H10" s="8" t="s">
        <v>2</v>
      </c>
      <c r="I10" s="8" t="s">
        <v>3</v>
      </c>
      <c r="J10" s="8" t="s">
        <v>2</v>
      </c>
      <c r="K10" s="8" t="s">
        <v>3</v>
      </c>
      <c r="L10" s="3"/>
      <c r="M10" s="3"/>
      <c r="N10" s="3"/>
    </row>
    <row r="11" spans="1:11" ht="12.75">
      <c r="A11" s="5"/>
      <c r="B11" s="9"/>
      <c r="C11" s="9"/>
      <c r="D11" s="9"/>
      <c r="E11" s="9"/>
      <c r="F11" s="9"/>
      <c r="G11" s="9"/>
      <c r="H11" s="9"/>
      <c r="I11" s="9"/>
      <c r="J11" s="9"/>
      <c r="K11" s="9"/>
    </row>
    <row r="13" spans="1:11" ht="12.75">
      <c r="A13" s="1" t="s">
        <v>4</v>
      </c>
      <c r="B13" s="2">
        <f>SUM(B15)</f>
        <v>7457</v>
      </c>
      <c r="C13" s="2">
        <f aca="true" t="shared" si="0" ref="C13:K13">SUM(C15)</f>
        <v>25778</v>
      </c>
      <c r="D13" s="2">
        <f t="shared" si="0"/>
        <v>806</v>
      </c>
      <c r="E13" s="2">
        <f t="shared" si="0"/>
        <v>1859</v>
      </c>
      <c r="F13" s="2">
        <f t="shared" si="0"/>
        <v>3684</v>
      </c>
      <c r="G13" s="2">
        <f t="shared" si="0"/>
        <v>17685</v>
      </c>
      <c r="H13" s="2">
        <f t="shared" si="0"/>
        <v>2100</v>
      </c>
      <c r="I13" s="2">
        <f t="shared" si="0"/>
        <v>3582</v>
      </c>
      <c r="J13" s="2">
        <f t="shared" si="0"/>
        <v>867</v>
      </c>
      <c r="K13" s="2">
        <f t="shared" si="0"/>
        <v>2652</v>
      </c>
    </row>
    <row r="15" spans="1:11" ht="12.75">
      <c r="A15" s="1" t="s">
        <v>5</v>
      </c>
      <c r="B15" s="2">
        <f>SUM(B17:B179)/2</f>
        <v>7457</v>
      </c>
      <c r="C15" s="2">
        <f aca="true" t="shared" si="1" ref="C15:K15">SUM(C17:C179)/2</f>
        <v>25778</v>
      </c>
      <c r="D15" s="2">
        <f t="shared" si="1"/>
        <v>806</v>
      </c>
      <c r="E15" s="2">
        <f t="shared" si="1"/>
        <v>1859</v>
      </c>
      <c r="F15" s="2">
        <f t="shared" si="1"/>
        <v>3684</v>
      </c>
      <c r="G15" s="2">
        <f t="shared" si="1"/>
        <v>17685</v>
      </c>
      <c r="H15" s="2">
        <f t="shared" si="1"/>
        <v>2100</v>
      </c>
      <c r="I15" s="2">
        <f t="shared" si="1"/>
        <v>3582</v>
      </c>
      <c r="J15" s="2">
        <f t="shared" si="1"/>
        <v>867</v>
      </c>
      <c r="K15" s="2">
        <f t="shared" si="1"/>
        <v>2652</v>
      </c>
    </row>
    <row r="17" spans="1:9" ht="12.75">
      <c r="A17" s="1" t="s">
        <v>6</v>
      </c>
      <c r="B17" s="2">
        <f>SUM(D17,F17,H17,J17)</f>
        <v>47</v>
      </c>
      <c r="C17" s="2">
        <f>SUM(E17,G17,I17,K17)</f>
        <v>563</v>
      </c>
      <c r="F17" s="2">
        <v>34</v>
      </c>
      <c r="G17" s="2">
        <v>537</v>
      </c>
      <c r="H17" s="2">
        <v>13</v>
      </c>
      <c r="I17" s="2">
        <v>26</v>
      </c>
    </row>
    <row r="18" spans="2:3" ht="12.75">
      <c r="B18" s="2">
        <f aca="true" t="shared" si="2" ref="B18:C81">SUM(D18,F18,H18,J18)</f>
        <v>0</v>
      </c>
      <c r="C18" s="2">
        <f t="shared" si="2"/>
        <v>0</v>
      </c>
    </row>
    <row r="19" spans="1:9" ht="12.75">
      <c r="A19" s="1" t="s">
        <v>7</v>
      </c>
      <c r="B19" s="2">
        <f t="shared" si="2"/>
        <v>47</v>
      </c>
      <c r="C19" s="2">
        <f t="shared" si="2"/>
        <v>563</v>
      </c>
      <c r="F19" s="2">
        <v>34</v>
      </c>
      <c r="G19" s="2">
        <v>537</v>
      </c>
      <c r="H19" s="2">
        <v>13</v>
      </c>
      <c r="I19" s="2">
        <v>26</v>
      </c>
    </row>
    <row r="20" spans="2:3" ht="12.75">
      <c r="B20" s="2">
        <f t="shared" si="2"/>
        <v>0</v>
      </c>
      <c r="C20" s="2">
        <f t="shared" si="2"/>
        <v>0</v>
      </c>
    </row>
    <row r="21" spans="1:11" ht="12.75">
      <c r="A21" s="1" t="s">
        <v>8</v>
      </c>
      <c r="B21" s="2">
        <f t="shared" si="2"/>
        <v>1512</v>
      </c>
      <c r="C21" s="2">
        <f t="shared" si="2"/>
        <v>3935</v>
      </c>
      <c r="D21" s="2">
        <v>177</v>
      </c>
      <c r="E21" s="2">
        <v>450</v>
      </c>
      <c r="F21" s="2">
        <v>819</v>
      </c>
      <c r="G21" s="2">
        <v>2508</v>
      </c>
      <c r="H21" s="2">
        <v>398</v>
      </c>
      <c r="I21" s="2">
        <v>737</v>
      </c>
      <c r="J21" s="2">
        <v>118</v>
      </c>
      <c r="K21" s="2">
        <v>240</v>
      </c>
    </row>
    <row r="22" spans="2:3" ht="12.75">
      <c r="B22" s="2">
        <f t="shared" si="2"/>
        <v>0</v>
      </c>
      <c r="C22" s="2">
        <f t="shared" si="2"/>
        <v>0</v>
      </c>
    </row>
    <row r="23" spans="1:7" ht="12.75">
      <c r="A23" s="1" t="s">
        <v>9</v>
      </c>
      <c r="B23" s="2">
        <f t="shared" si="2"/>
        <v>10</v>
      </c>
      <c r="C23" s="2">
        <f t="shared" si="2"/>
        <v>232</v>
      </c>
      <c r="F23" s="2">
        <v>10</v>
      </c>
      <c r="G23" s="2">
        <v>232</v>
      </c>
    </row>
    <row r="24" spans="1:7" ht="12.75">
      <c r="A24" s="1" t="s">
        <v>10</v>
      </c>
      <c r="B24" s="2">
        <f t="shared" si="2"/>
        <v>8</v>
      </c>
      <c r="C24" s="2">
        <f t="shared" si="2"/>
        <v>181</v>
      </c>
      <c r="F24" s="2">
        <v>8</v>
      </c>
      <c r="G24" s="2">
        <v>181</v>
      </c>
    </row>
    <row r="25" spans="1:11" ht="12.75">
      <c r="A25" s="1" t="s">
        <v>11</v>
      </c>
      <c r="B25" s="2">
        <f t="shared" si="2"/>
        <v>24</v>
      </c>
      <c r="C25" s="2">
        <f t="shared" si="2"/>
        <v>57</v>
      </c>
      <c r="D25" s="2">
        <v>1</v>
      </c>
      <c r="E25" s="2">
        <v>5</v>
      </c>
      <c r="F25" s="2">
        <v>14</v>
      </c>
      <c r="G25" s="2">
        <v>32</v>
      </c>
      <c r="H25" s="2">
        <v>8</v>
      </c>
      <c r="I25" s="2">
        <v>18</v>
      </c>
      <c r="J25" s="2">
        <v>1</v>
      </c>
      <c r="K25" s="2">
        <v>2</v>
      </c>
    </row>
    <row r="26" spans="1:7" ht="12.75">
      <c r="A26" s="1" t="s">
        <v>12</v>
      </c>
      <c r="B26" s="2">
        <f t="shared" si="2"/>
        <v>4</v>
      </c>
      <c r="C26" s="2">
        <f t="shared" si="2"/>
        <v>136</v>
      </c>
      <c r="F26" s="2">
        <v>4</v>
      </c>
      <c r="G26" s="2">
        <v>136</v>
      </c>
    </row>
    <row r="27" spans="1:7" ht="12.75">
      <c r="A27" s="1" t="s">
        <v>13</v>
      </c>
      <c r="B27" s="2">
        <f t="shared" si="2"/>
        <v>50</v>
      </c>
      <c r="C27" s="2">
        <f t="shared" si="2"/>
        <v>79</v>
      </c>
      <c r="F27" s="2">
        <v>50</v>
      </c>
      <c r="G27" s="2">
        <v>79</v>
      </c>
    </row>
    <row r="28" spans="1:7" ht="12.75">
      <c r="A28" s="1" t="s">
        <v>14</v>
      </c>
      <c r="B28" s="2">
        <f t="shared" si="2"/>
        <v>13</v>
      </c>
      <c r="C28" s="2">
        <f t="shared" si="2"/>
        <v>15</v>
      </c>
      <c r="F28" s="2">
        <v>13</v>
      </c>
      <c r="G28" s="2">
        <v>15</v>
      </c>
    </row>
    <row r="29" spans="1:11" ht="12.75">
      <c r="A29" s="1" t="s">
        <v>107</v>
      </c>
      <c r="B29" s="2">
        <f t="shared" si="2"/>
        <v>403</v>
      </c>
      <c r="C29" s="2">
        <f t="shared" si="2"/>
        <v>856</v>
      </c>
      <c r="D29" s="2">
        <v>52</v>
      </c>
      <c r="E29" s="2">
        <v>144</v>
      </c>
      <c r="F29" s="2">
        <v>192</v>
      </c>
      <c r="G29" s="2">
        <v>457</v>
      </c>
      <c r="H29" s="2">
        <v>117</v>
      </c>
      <c r="I29" s="2">
        <v>186</v>
      </c>
      <c r="J29" s="2">
        <v>42</v>
      </c>
      <c r="K29" s="2">
        <v>69</v>
      </c>
    </row>
    <row r="30" spans="1:11" ht="12.75">
      <c r="A30" s="1" t="s">
        <v>15</v>
      </c>
      <c r="B30" s="2">
        <f t="shared" si="2"/>
        <v>465</v>
      </c>
      <c r="C30" s="2">
        <f t="shared" si="2"/>
        <v>1231</v>
      </c>
      <c r="D30" s="2">
        <v>74</v>
      </c>
      <c r="E30" s="2">
        <v>185</v>
      </c>
      <c r="F30" s="2">
        <v>227</v>
      </c>
      <c r="G30" s="2">
        <v>667</v>
      </c>
      <c r="H30" s="2">
        <v>125</v>
      </c>
      <c r="I30" s="2">
        <v>274</v>
      </c>
      <c r="J30" s="2">
        <v>39</v>
      </c>
      <c r="K30" s="2">
        <v>105</v>
      </c>
    </row>
    <row r="31" spans="1:11" ht="12.75">
      <c r="A31" s="1" t="s">
        <v>16</v>
      </c>
      <c r="B31" s="2">
        <f t="shared" si="2"/>
        <v>308</v>
      </c>
      <c r="C31" s="2">
        <f t="shared" si="2"/>
        <v>693</v>
      </c>
      <c r="D31" s="2">
        <v>33</v>
      </c>
      <c r="E31" s="2">
        <v>88</v>
      </c>
      <c r="F31" s="2">
        <v>174</v>
      </c>
      <c r="G31" s="2">
        <v>431</v>
      </c>
      <c r="H31" s="2">
        <v>76</v>
      </c>
      <c r="I31" s="2">
        <v>129</v>
      </c>
      <c r="J31" s="2">
        <v>25</v>
      </c>
      <c r="K31" s="2">
        <v>45</v>
      </c>
    </row>
    <row r="32" spans="1:11" ht="12.75">
      <c r="A32" s="1" t="s">
        <v>17</v>
      </c>
      <c r="B32" s="2">
        <f t="shared" si="2"/>
        <v>227</v>
      </c>
      <c r="C32" s="2">
        <f t="shared" si="2"/>
        <v>455</v>
      </c>
      <c r="D32" s="2">
        <v>17</v>
      </c>
      <c r="E32" s="2">
        <v>28</v>
      </c>
      <c r="F32" s="2">
        <v>127</v>
      </c>
      <c r="G32" s="2">
        <v>278</v>
      </c>
      <c r="H32" s="2">
        <v>72</v>
      </c>
      <c r="I32" s="2">
        <v>130</v>
      </c>
      <c r="J32" s="2">
        <v>11</v>
      </c>
      <c r="K32" s="2">
        <v>19</v>
      </c>
    </row>
    <row r="33" spans="2:3" ht="12.75">
      <c r="B33" s="2">
        <f t="shared" si="2"/>
        <v>0</v>
      </c>
      <c r="C33" s="2">
        <f t="shared" si="2"/>
        <v>0</v>
      </c>
    </row>
    <row r="34" spans="1:11" ht="12.75">
      <c r="A34" s="1" t="s">
        <v>18</v>
      </c>
      <c r="B34" s="2">
        <f t="shared" si="2"/>
        <v>680</v>
      </c>
      <c r="C34" s="2">
        <f t="shared" si="2"/>
        <v>1808</v>
      </c>
      <c r="D34" s="2">
        <v>149</v>
      </c>
      <c r="E34" s="2">
        <v>180</v>
      </c>
      <c r="F34" s="2">
        <v>273</v>
      </c>
      <c r="G34" s="2">
        <v>1229</v>
      </c>
      <c r="H34" s="2">
        <v>181</v>
      </c>
      <c r="I34" s="2">
        <v>266</v>
      </c>
      <c r="J34" s="2">
        <v>77</v>
      </c>
      <c r="K34" s="2">
        <v>133</v>
      </c>
    </row>
    <row r="35" spans="2:3" ht="12.75">
      <c r="B35" s="2">
        <f t="shared" si="2"/>
        <v>0</v>
      </c>
      <c r="C35" s="2">
        <f t="shared" si="2"/>
        <v>0</v>
      </c>
    </row>
    <row r="36" spans="1:7" ht="12.75">
      <c r="A36" s="1" t="s">
        <v>19</v>
      </c>
      <c r="B36" s="2">
        <f t="shared" si="2"/>
        <v>58</v>
      </c>
      <c r="C36" s="2">
        <f t="shared" si="2"/>
        <v>905</v>
      </c>
      <c r="F36" s="2">
        <v>58</v>
      </c>
      <c r="G36" s="2">
        <v>905</v>
      </c>
    </row>
    <row r="37" spans="1:7" ht="12.75">
      <c r="A37" s="1" t="s">
        <v>115</v>
      </c>
      <c r="B37" s="2">
        <f t="shared" si="2"/>
        <v>10</v>
      </c>
      <c r="C37" s="2">
        <f t="shared" si="2"/>
        <v>20</v>
      </c>
      <c r="F37" s="2">
        <v>10</v>
      </c>
      <c r="G37" s="2">
        <v>20</v>
      </c>
    </row>
    <row r="38" spans="1:11" ht="12.75">
      <c r="A38" s="1" t="s">
        <v>116</v>
      </c>
      <c r="B38" s="2">
        <f t="shared" si="2"/>
        <v>74</v>
      </c>
      <c r="C38" s="2">
        <f t="shared" si="2"/>
        <v>138</v>
      </c>
      <c r="F38" s="2">
        <v>49</v>
      </c>
      <c r="G38" s="2">
        <v>86</v>
      </c>
      <c r="H38" s="2">
        <v>10</v>
      </c>
      <c r="I38" s="2">
        <v>12</v>
      </c>
      <c r="J38" s="2">
        <v>15</v>
      </c>
      <c r="K38" s="2">
        <v>40</v>
      </c>
    </row>
    <row r="39" spans="1:11" ht="12.75">
      <c r="A39" s="1" t="s">
        <v>117</v>
      </c>
      <c r="B39" s="2">
        <f t="shared" si="2"/>
        <v>504</v>
      </c>
      <c r="C39" s="2">
        <f t="shared" si="2"/>
        <v>688</v>
      </c>
      <c r="D39" s="2">
        <v>149</v>
      </c>
      <c r="E39" s="2">
        <v>180</v>
      </c>
      <c r="F39" s="2">
        <v>124</v>
      </c>
      <c r="G39" s="2">
        <v>165</v>
      </c>
      <c r="H39" s="2">
        <v>169</v>
      </c>
      <c r="I39" s="2">
        <v>250</v>
      </c>
      <c r="J39" s="2">
        <v>62</v>
      </c>
      <c r="K39" s="2">
        <v>93</v>
      </c>
    </row>
    <row r="40" spans="1:9" ht="12.75">
      <c r="A40" s="1" t="s">
        <v>118</v>
      </c>
      <c r="B40" s="2">
        <f t="shared" si="2"/>
        <v>34</v>
      </c>
      <c r="C40" s="2">
        <f t="shared" si="2"/>
        <v>57</v>
      </c>
      <c r="F40" s="2">
        <v>32</v>
      </c>
      <c r="G40" s="2">
        <v>53</v>
      </c>
      <c r="H40" s="2">
        <v>2</v>
      </c>
      <c r="I40" s="2">
        <v>4</v>
      </c>
    </row>
    <row r="41" spans="2:3" ht="12.75">
      <c r="B41" s="2">
        <f t="shared" si="2"/>
        <v>0</v>
      </c>
      <c r="C41" s="2">
        <f t="shared" si="2"/>
        <v>0</v>
      </c>
    </row>
    <row r="42" spans="1:11" ht="12.75">
      <c r="A42" s="1" t="s">
        <v>20</v>
      </c>
      <c r="B42" s="2">
        <f t="shared" si="2"/>
        <v>116</v>
      </c>
      <c r="C42" s="2">
        <f t="shared" si="2"/>
        <v>733</v>
      </c>
      <c r="D42" s="2">
        <v>13</v>
      </c>
      <c r="E42" s="2">
        <v>37</v>
      </c>
      <c r="F42" s="2">
        <v>57</v>
      </c>
      <c r="G42" s="2">
        <v>634</v>
      </c>
      <c r="H42" s="2">
        <v>45</v>
      </c>
      <c r="I42" s="2">
        <v>60</v>
      </c>
      <c r="J42" s="2">
        <v>1</v>
      </c>
      <c r="K42" s="2">
        <v>2</v>
      </c>
    </row>
    <row r="43" spans="2:3" ht="12.75">
      <c r="B43" s="2">
        <f t="shared" si="2"/>
        <v>0</v>
      </c>
      <c r="C43" s="2">
        <f t="shared" si="2"/>
        <v>0</v>
      </c>
    </row>
    <row r="44" spans="1:7" ht="12.75">
      <c r="A44" s="1" t="s">
        <v>21</v>
      </c>
      <c r="B44" s="2">
        <f t="shared" si="2"/>
        <v>33</v>
      </c>
      <c r="C44" s="2">
        <f t="shared" si="2"/>
        <v>544</v>
      </c>
      <c r="F44" s="2">
        <v>33</v>
      </c>
      <c r="G44" s="2">
        <v>544</v>
      </c>
    </row>
    <row r="45" spans="1:7" ht="12.75">
      <c r="A45" s="1" t="s">
        <v>119</v>
      </c>
      <c r="B45" s="2">
        <f t="shared" si="2"/>
        <v>1</v>
      </c>
      <c r="C45" s="2">
        <f t="shared" si="2"/>
        <v>10</v>
      </c>
      <c r="F45" s="2">
        <v>1</v>
      </c>
      <c r="G45" s="2">
        <v>10</v>
      </c>
    </row>
    <row r="46" spans="1:11" ht="12.75">
      <c r="A46" s="1" t="s">
        <v>22</v>
      </c>
      <c r="B46" s="2">
        <f t="shared" si="2"/>
        <v>82</v>
      </c>
      <c r="C46" s="2">
        <f t="shared" si="2"/>
        <v>179</v>
      </c>
      <c r="D46" s="2">
        <v>13</v>
      </c>
      <c r="E46" s="2">
        <v>37</v>
      </c>
      <c r="F46" s="2">
        <v>23</v>
      </c>
      <c r="G46" s="2">
        <v>80</v>
      </c>
      <c r="H46" s="2">
        <v>45</v>
      </c>
      <c r="I46" s="2">
        <v>60</v>
      </c>
      <c r="J46" s="2">
        <v>1</v>
      </c>
      <c r="K46" s="2">
        <v>2</v>
      </c>
    </row>
    <row r="47" spans="2:3" ht="12.75">
      <c r="B47" s="2">
        <f t="shared" si="2"/>
        <v>0</v>
      </c>
      <c r="C47" s="2">
        <f t="shared" si="2"/>
        <v>0</v>
      </c>
    </row>
    <row r="48" spans="1:11" ht="12.75">
      <c r="A48" s="1" t="s">
        <v>23</v>
      </c>
      <c r="B48" s="2">
        <f t="shared" si="2"/>
        <v>5</v>
      </c>
      <c r="C48" s="2">
        <f t="shared" si="2"/>
        <v>15</v>
      </c>
      <c r="H48" s="2">
        <v>4</v>
      </c>
      <c r="I48" s="2">
        <v>5</v>
      </c>
      <c r="J48" s="2">
        <v>1</v>
      </c>
      <c r="K48" s="2">
        <v>10</v>
      </c>
    </row>
    <row r="49" spans="2:3" ht="12.75">
      <c r="B49" s="2">
        <f t="shared" si="2"/>
        <v>0</v>
      </c>
      <c r="C49" s="2">
        <f t="shared" si="2"/>
        <v>0</v>
      </c>
    </row>
    <row r="50" spans="1:11" ht="12.75">
      <c r="A50" s="1" t="s">
        <v>24</v>
      </c>
      <c r="B50" s="2">
        <f t="shared" si="2"/>
        <v>5</v>
      </c>
      <c r="C50" s="2">
        <f t="shared" si="2"/>
        <v>15</v>
      </c>
      <c r="H50" s="2">
        <v>4</v>
      </c>
      <c r="I50" s="2">
        <v>5</v>
      </c>
      <c r="J50" s="2">
        <v>1</v>
      </c>
      <c r="K50" s="2">
        <v>10</v>
      </c>
    </row>
    <row r="51" spans="2:3" ht="12.75">
      <c r="B51" s="2">
        <f t="shared" si="2"/>
        <v>0</v>
      </c>
      <c r="C51" s="2">
        <f t="shared" si="2"/>
        <v>0</v>
      </c>
    </row>
    <row r="52" spans="1:11" ht="12.75">
      <c r="A52" s="1" t="s">
        <v>120</v>
      </c>
      <c r="B52" s="2">
        <f t="shared" si="2"/>
        <v>38</v>
      </c>
      <c r="C52" s="2">
        <f t="shared" si="2"/>
        <v>86</v>
      </c>
      <c r="D52" s="2">
        <v>9</v>
      </c>
      <c r="E52" s="2">
        <v>19</v>
      </c>
      <c r="F52" s="2">
        <v>13</v>
      </c>
      <c r="G52" s="2">
        <v>32</v>
      </c>
      <c r="H52" s="2">
        <v>13</v>
      </c>
      <c r="I52" s="2">
        <v>27</v>
      </c>
      <c r="J52" s="2">
        <v>3</v>
      </c>
      <c r="K52" s="2">
        <v>8</v>
      </c>
    </row>
    <row r="53" spans="2:3" ht="12.75">
      <c r="B53" s="2">
        <f t="shared" si="2"/>
        <v>0</v>
      </c>
      <c r="C53" s="2">
        <f t="shared" si="2"/>
        <v>0</v>
      </c>
    </row>
    <row r="54" spans="1:9" ht="12.75">
      <c r="A54" s="1" t="s">
        <v>121</v>
      </c>
      <c r="B54" s="2">
        <f t="shared" si="2"/>
        <v>14</v>
      </c>
      <c r="C54" s="2">
        <f t="shared" si="2"/>
        <v>26</v>
      </c>
      <c r="D54" s="2">
        <v>5</v>
      </c>
      <c r="E54" s="2">
        <v>10</v>
      </c>
      <c r="F54" s="2">
        <v>6</v>
      </c>
      <c r="G54" s="2">
        <v>11</v>
      </c>
      <c r="H54" s="2">
        <v>3</v>
      </c>
      <c r="I54" s="2">
        <v>5</v>
      </c>
    </row>
    <row r="55" spans="1:9" ht="12.75">
      <c r="A55" s="1" t="s">
        <v>122</v>
      </c>
      <c r="B55" s="2">
        <f t="shared" si="2"/>
        <v>3</v>
      </c>
      <c r="C55" s="2">
        <f t="shared" si="2"/>
        <v>7</v>
      </c>
      <c r="F55" s="2">
        <v>1</v>
      </c>
      <c r="G55" s="2">
        <v>3</v>
      </c>
      <c r="H55" s="2">
        <v>2</v>
      </c>
      <c r="I55" s="2">
        <v>4</v>
      </c>
    </row>
    <row r="56" spans="1:9" ht="12.75">
      <c r="A56" s="1" t="s">
        <v>123</v>
      </c>
      <c r="B56" s="2">
        <f t="shared" si="2"/>
        <v>3</v>
      </c>
      <c r="C56" s="2">
        <f t="shared" si="2"/>
        <v>13</v>
      </c>
      <c r="F56" s="2">
        <v>1</v>
      </c>
      <c r="G56" s="2">
        <v>8</v>
      </c>
      <c r="H56" s="2">
        <v>2</v>
      </c>
      <c r="I56" s="2">
        <v>5</v>
      </c>
    </row>
    <row r="57" spans="1:11" ht="12.75">
      <c r="A57" s="1" t="s">
        <v>124</v>
      </c>
      <c r="B57" s="2">
        <f t="shared" si="2"/>
        <v>18</v>
      </c>
      <c r="C57" s="2">
        <f t="shared" si="2"/>
        <v>40</v>
      </c>
      <c r="D57" s="2">
        <v>4</v>
      </c>
      <c r="E57" s="2">
        <v>9</v>
      </c>
      <c r="F57" s="2">
        <v>5</v>
      </c>
      <c r="G57" s="2">
        <v>10</v>
      </c>
      <c r="H57" s="2">
        <v>6</v>
      </c>
      <c r="I57" s="2">
        <v>13</v>
      </c>
      <c r="J57" s="2">
        <v>3</v>
      </c>
      <c r="K57" s="2">
        <v>8</v>
      </c>
    </row>
    <row r="58" spans="2:3" ht="12.75">
      <c r="B58" s="2">
        <f t="shared" si="2"/>
        <v>0</v>
      </c>
      <c r="C58" s="2">
        <f t="shared" si="2"/>
        <v>0</v>
      </c>
    </row>
    <row r="59" spans="1:11" ht="12.75">
      <c r="A59" s="1" t="s">
        <v>25</v>
      </c>
      <c r="B59" s="2">
        <f t="shared" si="2"/>
        <v>11</v>
      </c>
      <c r="C59" s="2">
        <f t="shared" si="2"/>
        <v>14</v>
      </c>
      <c r="F59" s="2">
        <v>10</v>
      </c>
      <c r="G59" s="2">
        <v>10</v>
      </c>
      <c r="J59" s="2">
        <v>1</v>
      </c>
      <c r="K59" s="2">
        <v>4</v>
      </c>
    </row>
    <row r="60" spans="2:3" ht="12.75">
      <c r="B60" s="2">
        <f t="shared" si="2"/>
        <v>0</v>
      </c>
      <c r="C60" s="2">
        <f t="shared" si="2"/>
        <v>0</v>
      </c>
    </row>
    <row r="61" spans="1:11" ht="12.75">
      <c r="A61" s="1" t="s">
        <v>26</v>
      </c>
      <c r="B61" s="2">
        <f t="shared" si="2"/>
        <v>1</v>
      </c>
      <c r="C61" s="2">
        <f t="shared" si="2"/>
        <v>4</v>
      </c>
      <c r="J61" s="2">
        <v>1</v>
      </c>
      <c r="K61" s="2">
        <v>4</v>
      </c>
    </row>
    <row r="62" spans="1:7" ht="12.75">
      <c r="A62" s="1" t="s">
        <v>125</v>
      </c>
      <c r="B62" s="2">
        <f t="shared" si="2"/>
        <v>2</v>
      </c>
      <c r="C62" s="2">
        <f t="shared" si="2"/>
        <v>2</v>
      </c>
      <c r="F62" s="2">
        <v>2</v>
      </c>
      <c r="G62" s="2">
        <v>2</v>
      </c>
    </row>
    <row r="63" spans="1:7" ht="12.75">
      <c r="A63" s="1" t="s">
        <v>27</v>
      </c>
      <c r="B63" s="2">
        <f t="shared" si="2"/>
        <v>8</v>
      </c>
      <c r="C63" s="2">
        <f t="shared" si="2"/>
        <v>8</v>
      </c>
      <c r="F63" s="2">
        <v>8</v>
      </c>
      <c r="G63" s="2">
        <v>8</v>
      </c>
    </row>
    <row r="64" spans="2:3" ht="12.75">
      <c r="B64" s="2">
        <f t="shared" si="2"/>
        <v>0</v>
      </c>
      <c r="C64" s="2">
        <f t="shared" si="2"/>
        <v>0</v>
      </c>
    </row>
    <row r="65" spans="1:11" ht="12.75">
      <c r="A65" s="1" t="s">
        <v>28</v>
      </c>
      <c r="B65" s="2">
        <f t="shared" si="2"/>
        <v>1798</v>
      </c>
      <c r="C65" s="2">
        <f t="shared" si="2"/>
        <v>6006</v>
      </c>
      <c r="D65" s="2">
        <v>145</v>
      </c>
      <c r="E65" s="2">
        <v>259</v>
      </c>
      <c r="F65" s="2">
        <v>1038</v>
      </c>
      <c r="G65" s="2">
        <v>4880</v>
      </c>
      <c r="H65" s="2">
        <v>412</v>
      </c>
      <c r="I65" s="2">
        <v>562</v>
      </c>
      <c r="J65" s="2">
        <v>203</v>
      </c>
      <c r="K65" s="2">
        <v>305</v>
      </c>
    </row>
    <row r="66" spans="2:3" ht="12.75">
      <c r="B66" s="2">
        <f t="shared" si="2"/>
        <v>0</v>
      </c>
      <c r="C66" s="2">
        <f t="shared" si="2"/>
        <v>0</v>
      </c>
    </row>
    <row r="67" spans="1:7" ht="12.75">
      <c r="A67" s="1" t="s">
        <v>29</v>
      </c>
      <c r="B67" s="2">
        <f t="shared" si="2"/>
        <v>210</v>
      </c>
      <c r="C67" s="2">
        <f t="shared" si="2"/>
        <v>3564</v>
      </c>
      <c r="F67" s="2">
        <v>210</v>
      </c>
      <c r="G67" s="2">
        <v>3564</v>
      </c>
    </row>
    <row r="68" spans="1:9" ht="12.75">
      <c r="A68" s="1" t="s">
        <v>30</v>
      </c>
      <c r="B68" s="2">
        <f t="shared" si="2"/>
        <v>2</v>
      </c>
      <c r="C68" s="2">
        <f t="shared" si="2"/>
        <v>2</v>
      </c>
      <c r="D68" s="2">
        <v>1</v>
      </c>
      <c r="E68" s="2">
        <v>1</v>
      </c>
      <c r="H68" s="2">
        <v>1</v>
      </c>
      <c r="I68" s="2">
        <v>1</v>
      </c>
    </row>
    <row r="69" spans="1:9" ht="12.75">
      <c r="A69" s="1" t="s">
        <v>31</v>
      </c>
      <c r="B69" s="2">
        <f t="shared" si="2"/>
        <v>12</v>
      </c>
      <c r="C69" s="2">
        <f t="shared" si="2"/>
        <v>22</v>
      </c>
      <c r="D69" s="2">
        <v>4</v>
      </c>
      <c r="E69" s="2">
        <v>9</v>
      </c>
      <c r="F69" s="2">
        <v>1</v>
      </c>
      <c r="G69" s="2">
        <v>2</v>
      </c>
      <c r="H69" s="2">
        <v>7</v>
      </c>
      <c r="I69" s="2">
        <v>11</v>
      </c>
    </row>
    <row r="70" spans="1:11" ht="12.75">
      <c r="A70" s="1" t="s">
        <v>32</v>
      </c>
      <c r="B70" s="2">
        <f t="shared" si="2"/>
        <v>78</v>
      </c>
      <c r="C70" s="2">
        <f t="shared" si="2"/>
        <v>117</v>
      </c>
      <c r="D70" s="2">
        <v>4</v>
      </c>
      <c r="E70" s="2">
        <v>4</v>
      </c>
      <c r="F70" s="2">
        <v>32</v>
      </c>
      <c r="G70" s="2">
        <v>53</v>
      </c>
      <c r="H70" s="2">
        <v>30</v>
      </c>
      <c r="I70" s="2">
        <v>46</v>
      </c>
      <c r="J70" s="2">
        <v>12</v>
      </c>
      <c r="K70" s="2">
        <v>14</v>
      </c>
    </row>
    <row r="71" spans="1:11" ht="12.75">
      <c r="A71" s="1" t="s">
        <v>33</v>
      </c>
      <c r="B71" s="2">
        <f t="shared" si="2"/>
        <v>178</v>
      </c>
      <c r="C71" s="2">
        <f t="shared" si="2"/>
        <v>242</v>
      </c>
      <c r="F71" s="2">
        <v>129</v>
      </c>
      <c r="G71" s="2">
        <v>168</v>
      </c>
      <c r="H71" s="2">
        <v>12</v>
      </c>
      <c r="I71" s="2">
        <v>19</v>
      </c>
      <c r="J71" s="2">
        <v>37</v>
      </c>
      <c r="K71" s="2">
        <v>55</v>
      </c>
    </row>
    <row r="72" spans="1:11" ht="12.75">
      <c r="A72" s="1" t="s">
        <v>34</v>
      </c>
      <c r="B72" s="2">
        <f t="shared" si="2"/>
        <v>27</v>
      </c>
      <c r="C72" s="2">
        <f t="shared" si="2"/>
        <v>75</v>
      </c>
      <c r="D72" s="2">
        <v>11</v>
      </c>
      <c r="E72" s="2">
        <v>34</v>
      </c>
      <c r="F72" s="2">
        <v>10</v>
      </c>
      <c r="G72" s="2">
        <v>31</v>
      </c>
      <c r="H72" s="2">
        <v>3</v>
      </c>
      <c r="I72" s="2">
        <v>3</v>
      </c>
      <c r="J72" s="2">
        <v>3</v>
      </c>
      <c r="K72" s="2">
        <v>7</v>
      </c>
    </row>
    <row r="73" spans="1:11" ht="12.75">
      <c r="A73" s="1" t="s">
        <v>35</v>
      </c>
      <c r="B73" s="2">
        <f t="shared" si="2"/>
        <v>37</v>
      </c>
      <c r="C73" s="2">
        <f t="shared" si="2"/>
        <v>70</v>
      </c>
      <c r="D73" s="2">
        <v>3</v>
      </c>
      <c r="E73" s="2">
        <v>6</v>
      </c>
      <c r="F73" s="2">
        <v>14</v>
      </c>
      <c r="G73" s="2">
        <v>36</v>
      </c>
      <c r="H73" s="2">
        <v>15</v>
      </c>
      <c r="I73" s="2">
        <v>19</v>
      </c>
      <c r="J73" s="2">
        <v>5</v>
      </c>
      <c r="K73" s="2">
        <v>9</v>
      </c>
    </row>
    <row r="74" spans="1:11" ht="12.75">
      <c r="A74" s="1" t="s">
        <v>126</v>
      </c>
      <c r="B74" s="2">
        <f t="shared" si="2"/>
        <v>285</v>
      </c>
      <c r="C74" s="2">
        <f t="shared" si="2"/>
        <v>577</v>
      </c>
      <c r="D74" s="2">
        <v>28</v>
      </c>
      <c r="E74" s="2">
        <v>55</v>
      </c>
      <c r="F74" s="2">
        <v>105</v>
      </c>
      <c r="G74" s="2">
        <v>293</v>
      </c>
      <c r="H74" s="2">
        <v>128</v>
      </c>
      <c r="I74" s="2">
        <v>186</v>
      </c>
      <c r="J74" s="2">
        <v>24</v>
      </c>
      <c r="K74" s="2">
        <v>43</v>
      </c>
    </row>
    <row r="75" spans="1:11" ht="12.75">
      <c r="A75" s="1" t="s">
        <v>127</v>
      </c>
      <c r="B75" s="2">
        <f t="shared" si="2"/>
        <v>656</v>
      </c>
      <c r="C75" s="2">
        <f t="shared" si="2"/>
        <v>913</v>
      </c>
      <c r="D75" s="2">
        <v>90</v>
      </c>
      <c r="E75" s="2">
        <v>143</v>
      </c>
      <c r="F75" s="2">
        <v>318</v>
      </c>
      <c r="G75" s="2">
        <v>447</v>
      </c>
      <c r="H75" s="2">
        <v>192</v>
      </c>
      <c r="I75" s="2">
        <v>245</v>
      </c>
      <c r="J75" s="2">
        <v>56</v>
      </c>
      <c r="K75" s="2">
        <v>78</v>
      </c>
    </row>
    <row r="76" spans="1:11" ht="12.75">
      <c r="A76" s="1" t="s">
        <v>36</v>
      </c>
      <c r="B76" s="2">
        <f t="shared" si="2"/>
        <v>313</v>
      </c>
      <c r="C76" s="2">
        <f t="shared" si="2"/>
        <v>424</v>
      </c>
      <c r="D76" s="2">
        <v>4</v>
      </c>
      <c r="E76" s="2">
        <v>7</v>
      </c>
      <c r="F76" s="2">
        <v>219</v>
      </c>
      <c r="G76" s="2">
        <v>286</v>
      </c>
      <c r="H76" s="2">
        <v>24</v>
      </c>
      <c r="I76" s="2">
        <v>32</v>
      </c>
      <c r="J76" s="2">
        <v>66</v>
      </c>
      <c r="K76" s="2">
        <v>99</v>
      </c>
    </row>
    <row r="77" spans="2:3" ht="12.75">
      <c r="B77" s="2">
        <f t="shared" si="2"/>
        <v>0</v>
      </c>
      <c r="C77" s="2">
        <f t="shared" si="2"/>
        <v>0</v>
      </c>
    </row>
    <row r="78" spans="1:11" ht="12.75">
      <c r="A78" s="1" t="s">
        <v>37</v>
      </c>
      <c r="B78" s="2">
        <f t="shared" si="2"/>
        <v>139</v>
      </c>
      <c r="C78" s="2">
        <f t="shared" si="2"/>
        <v>244</v>
      </c>
      <c r="D78" s="2">
        <v>7</v>
      </c>
      <c r="E78" s="2">
        <v>10</v>
      </c>
      <c r="F78" s="2">
        <v>66</v>
      </c>
      <c r="G78" s="2">
        <v>131</v>
      </c>
      <c r="H78" s="2">
        <v>49</v>
      </c>
      <c r="I78" s="2">
        <v>76</v>
      </c>
      <c r="J78" s="2">
        <v>17</v>
      </c>
      <c r="K78" s="2">
        <v>27</v>
      </c>
    </row>
    <row r="79" spans="2:3" ht="12.75">
      <c r="B79" s="2">
        <f t="shared" si="2"/>
        <v>0</v>
      </c>
      <c r="C79" s="2">
        <f t="shared" si="2"/>
        <v>0</v>
      </c>
    </row>
    <row r="80" spans="1:11" ht="12.75">
      <c r="A80" s="1" t="s">
        <v>38</v>
      </c>
      <c r="B80" s="2">
        <f t="shared" si="2"/>
        <v>40</v>
      </c>
      <c r="C80" s="2">
        <f t="shared" si="2"/>
        <v>65</v>
      </c>
      <c r="D80" s="2">
        <v>7</v>
      </c>
      <c r="E80" s="2">
        <v>10</v>
      </c>
      <c r="F80" s="2">
        <v>1</v>
      </c>
      <c r="G80" s="2">
        <v>1</v>
      </c>
      <c r="H80" s="2">
        <v>22</v>
      </c>
      <c r="I80" s="2">
        <v>38</v>
      </c>
      <c r="J80" s="2">
        <v>10</v>
      </c>
      <c r="K80" s="2">
        <v>16</v>
      </c>
    </row>
    <row r="81" spans="1:11" ht="12.75">
      <c r="A81" s="1" t="s">
        <v>128</v>
      </c>
      <c r="B81" s="2">
        <f t="shared" si="2"/>
        <v>99</v>
      </c>
      <c r="C81" s="2">
        <f t="shared" si="2"/>
        <v>179</v>
      </c>
      <c r="F81" s="2">
        <v>65</v>
      </c>
      <c r="G81" s="2">
        <v>130</v>
      </c>
      <c r="H81" s="2">
        <v>27</v>
      </c>
      <c r="I81" s="2">
        <v>38</v>
      </c>
      <c r="J81" s="2">
        <v>7</v>
      </c>
      <c r="K81" s="2">
        <v>11</v>
      </c>
    </row>
    <row r="82" spans="2:3" ht="12.75">
      <c r="B82" s="2">
        <f aca="true" t="shared" si="3" ref="B82:C145">SUM(D82,F82,H82,J82)</f>
        <v>0</v>
      </c>
      <c r="C82" s="2">
        <f t="shared" si="3"/>
        <v>0</v>
      </c>
    </row>
    <row r="83" spans="1:11" ht="12.75">
      <c r="A83" s="1" t="s">
        <v>39</v>
      </c>
      <c r="B83" s="2">
        <f t="shared" si="3"/>
        <v>463</v>
      </c>
      <c r="C83" s="2">
        <f t="shared" si="3"/>
        <v>1293</v>
      </c>
      <c r="D83" s="2">
        <v>63</v>
      </c>
      <c r="E83" s="2">
        <v>235</v>
      </c>
      <c r="F83" s="2">
        <v>191</v>
      </c>
      <c r="G83" s="2">
        <v>505</v>
      </c>
      <c r="H83" s="2">
        <v>133</v>
      </c>
      <c r="I83" s="2">
        <v>333</v>
      </c>
      <c r="J83" s="2">
        <v>76</v>
      </c>
      <c r="K83" s="2">
        <v>220</v>
      </c>
    </row>
    <row r="84" spans="2:3" ht="12.75">
      <c r="B84" s="2">
        <f t="shared" si="3"/>
        <v>0</v>
      </c>
      <c r="C84" s="2">
        <f t="shared" si="3"/>
        <v>0</v>
      </c>
    </row>
    <row r="85" spans="1:11" ht="12.75">
      <c r="A85" s="1" t="s">
        <v>40</v>
      </c>
      <c r="B85" s="2">
        <f t="shared" si="3"/>
        <v>22</v>
      </c>
      <c r="C85" s="2">
        <f t="shared" si="3"/>
        <v>61</v>
      </c>
      <c r="D85" s="2">
        <v>1</v>
      </c>
      <c r="E85" s="2">
        <v>1</v>
      </c>
      <c r="F85" s="2">
        <v>9</v>
      </c>
      <c r="G85" s="2">
        <v>29</v>
      </c>
      <c r="H85" s="2">
        <v>5</v>
      </c>
      <c r="I85" s="2">
        <v>10</v>
      </c>
      <c r="J85" s="2">
        <v>7</v>
      </c>
      <c r="K85" s="2">
        <v>21</v>
      </c>
    </row>
    <row r="86" spans="1:11" ht="12.75">
      <c r="A86" s="1" t="s">
        <v>41</v>
      </c>
      <c r="B86" s="2">
        <f t="shared" si="3"/>
        <v>137</v>
      </c>
      <c r="C86" s="2">
        <f t="shared" si="3"/>
        <v>473</v>
      </c>
      <c r="D86" s="2">
        <v>17</v>
      </c>
      <c r="E86" s="2">
        <v>63</v>
      </c>
      <c r="F86" s="2">
        <v>46</v>
      </c>
      <c r="G86" s="2">
        <v>170</v>
      </c>
      <c r="H86" s="2">
        <v>52</v>
      </c>
      <c r="I86" s="2">
        <v>153</v>
      </c>
      <c r="J86" s="2">
        <v>22</v>
      </c>
      <c r="K86" s="2">
        <v>87</v>
      </c>
    </row>
    <row r="87" spans="1:11" ht="12.75">
      <c r="A87" s="1" t="s">
        <v>42</v>
      </c>
      <c r="B87" s="2">
        <f t="shared" si="3"/>
        <v>73</v>
      </c>
      <c r="C87" s="2">
        <f t="shared" si="3"/>
        <v>246</v>
      </c>
      <c r="D87" s="2">
        <v>19</v>
      </c>
      <c r="E87" s="2">
        <v>70</v>
      </c>
      <c r="F87" s="2">
        <v>19</v>
      </c>
      <c r="G87" s="2">
        <v>76</v>
      </c>
      <c r="H87" s="2">
        <v>25</v>
      </c>
      <c r="I87" s="2">
        <v>64</v>
      </c>
      <c r="J87" s="2">
        <v>10</v>
      </c>
      <c r="K87" s="2">
        <v>36</v>
      </c>
    </row>
    <row r="88" spans="1:11" ht="12.75">
      <c r="A88" s="1" t="s">
        <v>43</v>
      </c>
      <c r="B88" s="2">
        <f t="shared" si="3"/>
        <v>178</v>
      </c>
      <c r="C88" s="2">
        <f t="shared" si="3"/>
        <v>316</v>
      </c>
      <c r="D88" s="2">
        <v>13</v>
      </c>
      <c r="E88" s="2">
        <v>45</v>
      </c>
      <c r="F88" s="2">
        <v>103</v>
      </c>
      <c r="G88" s="2">
        <v>167</v>
      </c>
      <c r="H88" s="2">
        <v>32</v>
      </c>
      <c r="I88" s="2">
        <v>55</v>
      </c>
      <c r="J88" s="2">
        <v>30</v>
      </c>
      <c r="K88" s="2">
        <v>49</v>
      </c>
    </row>
    <row r="89" spans="1:11" ht="12.75">
      <c r="A89" s="1" t="s">
        <v>44</v>
      </c>
      <c r="B89" s="2">
        <f t="shared" si="3"/>
        <v>18</v>
      </c>
      <c r="C89" s="2">
        <f t="shared" si="3"/>
        <v>74</v>
      </c>
      <c r="D89" s="2">
        <v>5</v>
      </c>
      <c r="E89" s="2">
        <v>20</v>
      </c>
      <c r="F89" s="2">
        <v>3</v>
      </c>
      <c r="G89" s="2">
        <v>25</v>
      </c>
      <c r="H89" s="2">
        <v>8</v>
      </c>
      <c r="I89" s="2">
        <v>23</v>
      </c>
      <c r="J89" s="2">
        <v>2</v>
      </c>
      <c r="K89" s="2">
        <v>6</v>
      </c>
    </row>
    <row r="90" spans="1:11" ht="12.75">
      <c r="A90" s="1" t="s">
        <v>45</v>
      </c>
      <c r="B90" s="2">
        <f t="shared" si="3"/>
        <v>35</v>
      </c>
      <c r="C90" s="2">
        <f t="shared" si="3"/>
        <v>123</v>
      </c>
      <c r="D90" s="2">
        <v>8</v>
      </c>
      <c r="E90" s="2">
        <v>36</v>
      </c>
      <c r="F90" s="2">
        <v>11</v>
      </c>
      <c r="G90" s="2">
        <v>38</v>
      </c>
      <c r="H90" s="2">
        <v>11</v>
      </c>
      <c r="I90" s="2">
        <v>28</v>
      </c>
      <c r="J90" s="2">
        <v>5</v>
      </c>
      <c r="K90" s="2">
        <v>21</v>
      </c>
    </row>
    <row r="91" spans="2:3" ht="12.75">
      <c r="B91" s="2">
        <f t="shared" si="3"/>
        <v>0</v>
      </c>
      <c r="C91" s="2">
        <f t="shared" si="3"/>
        <v>0</v>
      </c>
    </row>
    <row r="92" spans="1:11" ht="12.75">
      <c r="A92" s="1" t="s">
        <v>46</v>
      </c>
      <c r="B92" s="2">
        <f t="shared" si="3"/>
        <v>702</v>
      </c>
      <c r="C92" s="2">
        <f t="shared" si="3"/>
        <v>2025</v>
      </c>
      <c r="D92" s="2">
        <v>52</v>
      </c>
      <c r="E92" s="2">
        <v>138</v>
      </c>
      <c r="F92" s="2">
        <v>254</v>
      </c>
      <c r="G92" s="2">
        <v>989</v>
      </c>
      <c r="H92" s="2">
        <v>279</v>
      </c>
      <c r="I92" s="2">
        <v>509</v>
      </c>
      <c r="J92" s="2">
        <v>117</v>
      </c>
      <c r="K92" s="2">
        <v>389</v>
      </c>
    </row>
    <row r="93" spans="2:3" ht="12.75">
      <c r="B93" s="2">
        <f t="shared" si="3"/>
        <v>0</v>
      </c>
      <c r="C93" s="2">
        <f t="shared" si="3"/>
        <v>0</v>
      </c>
    </row>
    <row r="94" spans="1:7" ht="12.75">
      <c r="A94" s="1" t="s">
        <v>129</v>
      </c>
      <c r="B94" s="2">
        <f t="shared" si="3"/>
        <v>10</v>
      </c>
      <c r="C94" s="2">
        <f t="shared" si="3"/>
        <v>48</v>
      </c>
      <c r="F94" s="2">
        <v>10</v>
      </c>
      <c r="G94" s="2">
        <v>48</v>
      </c>
    </row>
    <row r="95" spans="1:9" ht="12.75">
      <c r="A95" s="1" t="s">
        <v>130</v>
      </c>
      <c r="B95" s="2">
        <f t="shared" si="3"/>
        <v>8</v>
      </c>
      <c r="C95" s="2">
        <f t="shared" si="3"/>
        <v>11</v>
      </c>
      <c r="H95" s="2">
        <v>8</v>
      </c>
      <c r="I95" s="2">
        <v>11</v>
      </c>
    </row>
    <row r="96" spans="1:11" ht="12.75">
      <c r="A96" s="1" t="s">
        <v>47</v>
      </c>
      <c r="B96" s="2">
        <f t="shared" si="3"/>
        <v>51</v>
      </c>
      <c r="C96" s="2">
        <f t="shared" si="3"/>
        <v>127</v>
      </c>
      <c r="D96" s="2">
        <v>15</v>
      </c>
      <c r="E96" s="2">
        <v>35</v>
      </c>
      <c r="F96" s="2">
        <v>1</v>
      </c>
      <c r="G96" s="2">
        <v>2</v>
      </c>
      <c r="H96" s="2">
        <v>28</v>
      </c>
      <c r="I96" s="2">
        <v>57</v>
      </c>
      <c r="J96" s="2">
        <v>7</v>
      </c>
      <c r="K96" s="2">
        <v>33</v>
      </c>
    </row>
    <row r="97" spans="1:9" ht="12.75">
      <c r="A97" s="1" t="s">
        <v>131</v>
      </c>
      <c r="B97" s="2">
        <f t="shared" si="3"/>
        <v>3</v>
      </c>
      <c r="C97" s="2">
        <f t="shared" si="3"/>
        <v>3</v>
      </c>
      <c r="H97" s="2">
        <v>3</v>
      </c>
      <c r="I97" s="2">
        <v>3</v>
      </c>
    </row>
    <row r="98" spans="1:9" ht="12.75">
      <c r="A98" s="1" t="s">
        <v>132</v>
      </c>
      <c r="B98" s="2">
        <f t="shared" si="3"/>
        <v>37</v>
      </c>
      <c r="C98" s="2">
        <f t="shared" si="3"/>
        <v>94</v>
      </c>
      <c r="F98" s="2">
        <v>31</v>
      </c>
      <c r="G98" s="2">
        <v>81</v>
      </c>
      <c r="H98" s="2">
        <v>6</v>
      </c>
      <c r="I98" s="2">
        <v>13</v>
      </c>
    </row>
    <row r="99" spans="1:11" ht="12.75">
      <c r="A99" s="1" t="s">
        <v>48</v>
      </c>
      <c r="B99" s="2">
        <f t="shared" si="3"/>
        <v>27</v>
      </c>
      <c r="C99" s="2">
        <f t="shared" si="3"/>
        <v>105</v>
      </c>
      <c r="D99" s="2">
        <v>1</v>
      </c>
      <c r="E99" s="2">
        <v>2</v>
      </c>
      <c r="F99" s="2">
        <v>12</v>
      </c>
      <c r="G99" s="2">
        <v>74</v>
      </c>
      <c r="H99" s="2">
        <v>11</v>
      </c>
      <c r="I99" s="2">
        <v>19</v>
      </c>
      <c r="J99" s="2">
        <v>3</v>
      </c>
      <c r="K99" s="2">
        <v>10</v>
      </c>
    </row>
    <row r="100" spans="1:11" ht="12.75">
      <c r="A100" s="1" t="s">
        <v>49</v>
      </c>
      <c r="B100" s="2">
        <f t="shared" si="3"/>
        <v>290</v>
      </c>
      <c r="C100" s="2">
        <f t="shared" si="3"/>
        <v>866</v>
      </c>
      <c r="D100" s="2">
        <v>16</v>
      </c>
      <c r="E100" s="2">
        <v>45</v>
      </c>
      <c r="F100" s="2">
        <v>100</v>
      </c>
      <c r="G100" s="2">
        <v>450</v>
      </c>
      <c r="H100" s="2">
        <v>118</v>
      </c>
      <c r="I100" s="2">
        <v>193</v>
      </c>
      <c r="J100" s="2">
        <v>56</v>
      </c>
      <c r="K100" s="2">
        <v>178</v>
      </c>
    </row>
    <row r="101" spans="1:11" ht="12.75">
      <c r="A101" s="1" t="s">
        <v>50</v>
      </c>
      <c r="B101" s="2">
        <f t="shared" si="3"/>
        <v>174</v>
      </c>
      <c r="C101" s="2">
        <f t="shared" si="3"/>
        <v>422</v>
      </c>
      <c r="D101" s="2">
        <v>10</v>
      </c>
      <c r="E101" s="2">
        <v>27</v>
      </c>
      <c r="F101" s="2">
        <v>67</v>
      </c>
      <c r="G101" s="2">
        <v>163</v>
      </c>
      <c r="H101" s="2">
        <v>69</v>
      </c>
      <c r="I101" s="2">
        <v>141</v>
      </c>
      <c r="J101" s="2">
        <v>28</v>
      </c>
      <c r="K101" s="2">
        <v>91</v>
      </c>
    </row>
    <row r="102" spans="1:11" ht="12.75">
      <c r="A102" s="1" t="s">
        <v>51</v>
      </c>
      <c r="B102" s="2">
        <f t="shared" si="3"/>
        <v>2</v>
      </c>
      <c r="C102" s="2">
        <f t="shared" si="3"/>
        <v>20</v>
      </c>
      <c r="H102" s="2">
        <v>1</v>
      </c>
      <c r="I102" s="2">
        <v>9</v>
      </c>
      <c r="J102" s="2">
        <v>1</v>
      </c>
      <c r="K102" s="2">
        <v>11</v>
      </c>
    </row>
    <row r="103" spans="1:9" ht="12.75">
      <c r="A103" s="1" t="s">
        <v>52</v>
      </c>
      <c r="B103" s="2">
        <f t="shared" si="3"/>
        <v>3</v>
      </c>
      <c r="C103" s="2">
        <f t="shared" si="3"/>
        <v>9</v>
      </c>
      <c r="F103" s="2">
        <v>2</v>
      </c>
      <c r="G103" s="2">
        <v>7</v>
      </c>
      <c r="H103" s="2">
        <v>1</v>
      </c>
      <c r="I103" s="2">
        <v>2</v>
      </c>
    </row>
    <row r="104" spans="1:11" ht="12.75">
      <c r="A104" s="1" t="s">
        <v>53</v>
      </c>
      <c r="B104" s="2">
        <f t="shared" si="3"/>
        <v>9</v>
      </c>
      <c r="C104" s="2">
        <f t="shared" si="3"/>
        <v>23</v>
      </c>
      <c r="F104" s="2">
        <v>1</v>
      </c>
      <c r="G104" s="2">
        <v>3</v>
      </c>
      <c r="H104" s="2">
        <v>5</v>
      </c>
      <c r="I104" s="2">
        <v>9</v>
      </c>
      <c r="J104" s="2">
        <v>3</v>
      </c>
      <c r="K104" s="2">
        <v>11</v>
      </c>
    </row>
    <row r="105" spans="1:11" ht="12.75">
      <c r="A105" s="1" t="s">
        <v>54</v>
      </c>
      <c r="B105" s="2">
        <f t="shared" si="3"/>
        <v>22</v>
      </c>
      <c r="C105" s="2">
        <f t="shared" si="3"/>
        <v>85</v>
      </c>
      <c r="D105" s="2">
        <v>1</v>
      </c>
      <c r="E105" s="2">
        <v>4</v>
      </c>
      <c r="F105" s="2">
        <v>9</v>
      </c>
      <c r="G105" s="2">
        <v>56</v>
      </c>
      <c r="H105" s="2">
        <v>7</v>
      </c>
      <c r="I105" s="2">
        <v>16</v>
      </c>
      <c r="J105" s="2">
        <v>5</v>
      </c>
      <c r="K105" s="2">
        <v>9</v>
      </c>
    </row>
    <row r="106" spans="1:11" ht="12.75">
      <c r="A106" s="1" t="s">
        <v>55</v>
      </c>
      <c r="B106" s="2">
        <f t="shared" si="3"/>
        <v>25</v>
      </c>
      <c r="C106" s="2">
        <f t="shared" si="3"/>
        <v>114</v>
      </c>
      <c r="D106" s="2">
        <v>1</v>
      </c>
      <c r="E106" s="2">
        <v>4</v>
      </c>
      <c r="F106" s="2">
        <v>10</v>
      </c>
      <c r="G106" s="2">
        <v>76</v>
      </c>
      <c r="H106" s="2">
        <v>9</v>
      </c>
      <c r="I106" s="2">
        <v>14</v>
      </c>
      <c r="J106" s="2">
        <v>5</v>
      </c>
      <c r="K106" s="2">
        <v>20</v>
      </c>
    </row>
    <row r="107" spans="1:9" ht="12.75">
      <c r="A107" s="1" t="s">
        <v>56</v>
      </c>
      <c r="B107" s="2">
        <f t="shared" si="3"/>
        <v>4</v>
      </c>
      <c r="C107" s="2">
        <f t="shared" si="3"/>
        <v>14</v>
      </c>
      <c r="F107" s="2">
        <v>1</v>
      </c>
      <c r="G107" s="2">
        <v>9</v>
      </c>
      <c r="H107" s="2">
        <v>3</v>
      </c>
      <c r="I107" s="2">
        <v>5</v>
      </c>
    </row>
    <row r="108" spans="1:9" ht="12.75">
      <c r="A108" s="1" t="s">
        <v>133</v>
      </c>
      <c r="B108" s="2">
        <f t="shared" si="3"/>
        <v>9</v>
      </c>
      <c r="C108" s="2">
        <f t="shared" si="3"/>
        <v>20</v>
      </c>
      <c r="D108" s="2">
        <v>3</v>
      </c>
      <c r="E108" s="2">
        <v>9</v>
      </c>
      <c r="F108" s="2">
        <v>3</v>
      </c>
      <c r="G108" s="2">
        <v>5</v>
      </c>
      <c r="H108" s="2">
        <v>3</v>
      </c>
      <c r="I108" s="2">
        <v>6</v>
      </c>
    </row>
    <row r="109" spans="1:5" ht="12.75">
      <c r="A109" s="1" t="s">
        <v>57</v>
      </c>
      <c r="B109" s="2">
        <f t="shared" si="3"/>
        <v>1</v>
      </c>
      <c r="C109" s="2">
        <f t="shared" si="3"/>
        <v>1</v>
      </c>
      <c r="D109" s="2">
        <v>1</v>
      </c>
      <c r="E109" s="2">
        <v>1</v>
      </c>
    </row>
    <row r="110" spans="1:11" ht="12.75">
      <c r="A110" s="1" t="s">
        <v>58</v>
      </c>
      <c r="B110" s="2">
        <f t="shared" si="3"/>
        <v>27</v>
      </c>
      <c r="C110" s="2">
        <f t="shared" si="3"/>
        <v>63</v>
      </c>
      <c r="D110" s="2">
        <v>4</v>
      </c>
      <c r="E110" s="2">
        <v>11</v>
      </c>
      <c r="F110" s="2">
        <v>7</v>
      </c>
      <c r="G110" s="2">
        <v>15</v>
      </c>
      <c r="H110" s="2">
        <v>7</v>
      </c>
      <c r="I110" s="2">
        <v>11</v>
      </c>
      <c r="J110" s="2">
        <v>9</v>
      </c>
      <c r="K110" s="2">
        <v>26</v>
      </c>
    </row>
    <row r="111" spans="2:3" ht="12.75">
      <c r="B111" s="2">
        <f t="shared" si="3"/>
        <v>0</v>
      </c>
      <c r="C111" s="2">
        <f t="shared" si="3"/>
        <v>0</v>
      </c>
    </row>
    <row r="112" spans="1:11" ht="12.75">
      <c r="A112" s="1" t="s">
        <v>59</v>
      </c>
      <c r="B112" s="2">
        <f t="shared" si="3"/>
        <v>315</v>
      </c>
      <c r="C112" s="2">
        <f t="shared" si="3"/>
        <v>1040</v>
      </c>
      <c r="D112" s="2">
        <v>44</v>
      </c>
      <c r="E112" s="2">
        <v>155</v>
      </c>
      <c r="F112" s="2">
        <v>82</v>
      </c>
      <c r="G112" s="2">
        <v>517</v>
      </c>
      <c r="H112" s="2">
        <v>160</v>
      </c>
      <c r="I112" s="2">
        <v>259</v>
      </c>
      <c r="J112" s="2">
        <v>29</v>
      </c>
      <c r="K112" s="2">
        <v>109</v>
      </c>
    </row>
    <row r="113" spans="2:3" ht="12.75">
      <c r="B113" s="2">
        <f t="shared" si="3"/>
        <v>0</v>
      </c>
      <c r="C113" s="2">
        <f t="shared" si="3"/>
        <v>0</v>
      </c>
    </row>
    <row r="114" spans="1:7" ht="12.75">
      <c r="A114" s="1" t="s">
        <v>134</v>
      </c>
      <c r="B114" s="2">
        <f t="shared" si="3"/>
        <v>12</v>
      </c>
      <c r="C114" s="2">
        <f t="shared" si="3"/>
        <v>315</v>
      </c>
      <c r="F114" s="2">
        <v>12</v>
      </c>
      <c r="G114" s="2">
        <v>315</v>
      </c>
    </row>
    <row r="115" spans="1:11" ht="12.75">
      <c r="A115" s="1" t="s">
        <v>60</v>
      </c>
      <c r="B115" s="2">
        <f t="shared" si="3"/>
        <v>126</v>
      </c>
      <c r="C115" s="2">
        <f t="shared" si="3"/>
        <v>316</v>
      </c>
      <c r="D115" s="2">
        <v>32</v>
      </c>
      <c r="E115" s="2">
        <v>115</v>
      </c>
      <c r="F115" s="2">
        <v>26</v>
      </c>
      <c r="G115" s="2">
        <v>67</v>
      </c>
      <c r="H115" s="2">
        <v>52</v>
      </c>
      <c r="I115" s="2">
        <v>84</v>
      </c>
      <c r="J115" s="2">
        <v>16</v>
      </c>
      <c r="K115" s="2">
        <v>50</v>
      </c>
    </row>
    <row r="116" spans="1:11" ht="12.75">
      <c r="A116" s="1" t="s">
        <v>61</v>
      </c>
      <c r="B116" s="2">
        <f t="shared" si="3"/>
        <v>49</v>
      </c>
      <c r="C116" s="2">
        <f t="shared" si="3"/>
        <v>113</v>
      </c>
      <c r="D116" s="2">
        <v>2</v>
      </c>
      <c r="E116" s="2">
        <v>15</v>
      </c>
      <c r="F116" s="2">
        <v>24</v>
      </c>
      <c r="G116" s="2">
        <v>63</v>
      </c>
      <c r="H116" s="2">
        <v>21</v>
      </c>
      <c r="I116" s="2">
        <v>27</v>
      </c>
      <c r="J116" s="2">
        <v>2</v>
      </c>
      <c r="K116" s="2">
        <v>8</v>
      </c>
    </row>
    <row r="117" spans="1:11" ht="12.75">
      <c r="A117" s="1" t="s">
        <v>62</v>
      </c>
      <c r="B117" s="2">
        <f t="shared" si="3"/>
        <v>52</v>
      </c>
      <c r="C117" s="2">
        <f t="shared" si="3"/>
        <v>117</v>
      </c>
      <c r="D117" s="2">
        <v>4</v>
      </c>
      <c r="E117" s="2">
        <v>6</v>
      </c>
      <c r="F117" s="2">
        <v>5</v>
      </c>
      <c r="G117" s="2">
        <v>17</v>
      </c>
      <c r="H117" s="2">
        <v>40</v>
      </c>
      <c r="I117" s="2">
        <v>67</v>
      </c>
      <c r="J117" s="2">
        <v>3</v>
      </c>
      <c r="K117" s="2">
        <v>27</v>
      </c>
    </row>
    <row r="118" spans="1:11" ht="12.75">
      <c r="A118" s="1" t="s">
        <v>63</v>
      </c>
      <c r="B118" s="2">
        <f t="shared" si="3"/>
        <v>5</v>
      </c>
      <c r="C118" s="2">
        <f t="shared" si="3"/>
        <v>14</v>
      </c>
      <c r="F118" s="2">
        <v>2</v>
      </c>
      <c r="G118" s="2">
        <v>10</v>
      </c>
      <c r="H118" s="2">
        <v>2</v>
      </c>
      <c r="I118" s="2">
        <v>2</v>
      </c>
      <c r="J118" s="2">
        <v>1</v>
      </c>
      <c r="K118" s="2">
        <v>2</v>
      </c>
    </row>
    <row r="119" spans="1:5" ht="12.75">
      <c r="A119" s="1" t="s">
        <v>64</v>
      </c>
      <c r="B119" s="2">
        <f t="shared" si="3"/>
        <v>1</v>
      </c>
      <c r="C119" s="2">
        <f t="shared" si="3"/>
        <v>2</v>
      </c>
      <c r="D119" s="2">
        <v>1</v>
      </c>
      <c r="E119" s="2">
        <v>2</v>
      </c>
    </row>
    <row r="120" spans="1:11" ht="12.75">
      <c r="A120" s="1" t="s">
        <v>135</v>
      </c>
      <c r="B120" s="2">
        <f t="shared" si="3"/>
        <v>17</v>
      </c>
      <c r="C120" s="2">
        <f t="shared" si="3"/>
        <v>40</v>
      </c>
      <c r="D120" s="2">
        <v>2</v>
      </c>
      <c r="E120" s="2">
        <v>14</v>
      </c>
      <c r="F120" s="2">
        <v>3</v>
      </c>
      <c r="G120" s="2">
        <v>8</v>
      </c>
      <c r="H120" s="2">
        <v>11</v>
      </c>
      <c r="I120" s="2">
        <v>17</v>
      </c>
      <c r="J120" s="2">
        <v>1</v>
      </c>
      <c r="K120" s="2">
        <v>1</v>
      </c>
    </row>
    <row r="121" spans="1:11" ht="12.75">
      <c r="A121" s="1" t="s">
        <v>65</v>
      </c>
      <c r="B121" s="2">
        <f t="shared" si="3"/>
        <v>19</v>
      </c>
      <c r="C121" s="2">
        <f t="shared" si="3"/>
        <v>44</v>
      </c>
      <c r="H121" s="2">
        <v>16</v>
      </c>
      <c r="I121" s="2">
        <v>31</v>
      </c>
      <c r="J121" s="2">
        <v>3</v>
      </c>
      <c r="K121" s="2">
        <v>13</v>
      </c>
    </row>
    <row r="122" spans="1:11" ht="12.75">
      <c r="A122" s="1" t="s">
        <v>66</v>
      </c>
      <c r="B122" s="2">
        <f t="shared" si="3"/>
        <v>12</v>
      </c>
      <c r="C122" s="2">
        <f t="shared" si="3"/>
        <v>18</v>
      </c>
      <c r="D122" s="2">
        <v>3</v>
      </c>
      <c r="E122" s="2">
        <v>3</v>
      </c>
      <c r="F122" s="2">
        <v>2</v>
      </c>
      <c r="G122" s="2">
        <v>6</v>
      </c>
      <c r="H122" s="2">
        <v>6</v>
      </c>
      <c r="I122" s="2">
        <v>8</v>
      </c>
      <c r="J122" s="2">
        <v>1</v>
      </c>
      <c r="K122" s="2">
        <v>1</v>
      </c>
    </row>
    <row r="123" spans="1:11" ht="12.75">
      <c r="A123" s="1" t="s">
        <v>67</v>
      </c>
      <c r="B123" s="2">
        <f t="shared" si="3"/>
        <v>3</v>
      </c>
      <c r="C123" s="2">
        <f t="shared" si="3"/>
        <v>6</v>
      </c>
      <c r="H123" s="2">
        <v>2</v>
      </c>
      <c r="I123" s="2">
        <v>2</v>
      </c>
      <c r="J123" s="2">
        <v>1</v>
      </c>
      <c r="K123" s="2">
        <v>4</v>
      </c>
    </row>
    <row r="124" spans="1:11" ht="12.75">
      <c r="A124" s="1" t="s">
        <v>68</v>
      </c>
      <c r="B124" s="2">
        <f t="shared" si="3"/>
        <v>19</v>
      </c>
      <c r="C124" s="2">
        <f t="shared" si="3"/>
        <v>55</v>
      </c>
      <c r="F124" s="2">
        <v>8</v>
      </c>
      <c r="G124" s="2">
        <v>31</v>
      </c>
      <c r="H124" s="2">
        <v>10</v>
      </c>
      <c r="I124" s="2">
        <v>21</v>
      </c>
      <c r="J124" s="2">
        <v>1</v>
      </c>
      <c r="K124" s="2">
        <v>3</v>
      </c>
    </row>
    <row r="125" spans="2:3" ht="12.75">
      <c r="B125" s="2">
        <f t="shared" si="3"/>
        <v>0</v>
      </c>
      <c r="C125" s="2">
        <f t="shared" si="3"/>
        <v>0</v>
      </c>
    </row>
    <row r="126" spans="1:11" ht="12.75">
      <c r="A126" s="1" t="s">
        <v>69</v>
      </c>
      <c r="B126" s="2">
        <f t="shared" si="3"/>
        <v>278</v>
      </c>
      <c r="C126" s="2">
        <f t="shared" si="3"/>
        <v>1431</v>
      </c>
      <c r="D126" s="2">
        <v>11</v>
      </c>
      <c r="E126" s="2">
        <v>23</v>
      </c>
      <c r="F126" s="2">
        <v>113</v>
      </c>
      <c r="G126" s="2">
        <v>1115</v>
      </c>
      <c r="H126" s="2">
        <v>140</v>
      </c>
      <c r="I126" s="2">
        <v>262</v>
      </c>
      <c r="J126" s="2">
        <v>14</v>
      </c>
      <c r="K126" s="2">
        <v>31</v>
      </c>
    </row>
    <row r="127" spans="2:3" ht="12.75">
      <c r="B127" s="2">
        <f t="shared" si="3"/>
        <v>0</v>
      </c>
      <c r="C127" s="2">
        <f t="shared" si="3"/>
        <v>0</v>
      </c>
    </row>
    <row r="128" spans="1:7" ht="12.75">
      <c r="A128" s="1" t="s">
        <v>70</v>
      </c>
      <c r="B128" s="2">
        <f t="shared" si="3"/>
        <v>49</v>
      </c>
      <c r="C128" s="2">
        <f t="shared" si="3"/>
        <v>934</v>
      </c>
      <c r="F128" s="2">
        <v>49</v>
      </c>
      <c r="G128" s="2">
        <v>934</v>
      </c>
    </row>
    <row r="129" spans="1:9" ht="12.75">
      <c r="A129" s="1" t="s">
        <v>71</v>
      </c>
      <c r="B129" s="2">
        <f t="shared" si="3"/>
        <v>64</v>
      </c>
      <c r="C129" s="2">
        <f t="shared" si="3"/>
        <v>144</v>
      </c>
      <c r="H129" s="2">
        <v>64</v>
      </c>
      <c r="I129" s="2">
        <v>144</v>
      </c>
    </row>
    <row r="130" spans="1:11" ht="12.75">
      <c r="A130" s="1" t="s">
        <v>72</v>
      </c>
      <c r="B130" s="2">
        <f t="shared" si="3"/>
        <v>165</v>
      </c>
      <c r="C130" s="2">
        <f t="shared" si="3"/>
        <v>353</v>
      </c>
      <c r="D130" s="2">
        <v>11</v>
      </c>
      <c r="E130" s="2">
        <v>23</v>
      </c>
      <c r="F130" s="2">
        <v>64</v>
      </c>
      <c r="G130" s="2">
        <v>181</v>
      </c>
      <c r="H130" s="2">
        <v>76</v>
      </c>
      <c r="I130" s="2">
        <v>118</v>
      </c>
      <c r="J130" s="2">
        <v>14</v>
      </c>
      <c r="K130" s="2">
        <v>31</v>
      </c>
    </row>
    <row r="131" spans="2:3" ht="12.75">
      <c r="B131" s="2">
        <f t="shared" si="3"/>
        <v>0</v>
      </c>
      <c r="C131" s="2">
        <f t="shared" si="3"/>
        <v>0</v>
      </c>
    </row>
    <row r="132" spans="1:7" ht="12.75">
      <c r="A132" s="1" t="s">
        <v>73</v>
      </c>
      <c r="B132" s="2">
        <f t="shared" si="3"/>
        <v>31</v>
      </c>
      <c r="C132" s="2">
        <f t="shared" si="3"/>
        <v>703</v>
      </c>
      <c r="F132" s="2">
        <v>31</v>
      </c>
      <c r="G132" s="2">
        <v>703</v>
      </c>
    </row>
    <row r="133" spans="2:3" ht="12.75">
      <c r="B133" s="2">
        <f t="shared" si="3"/>
        <v>0</v>
      </c>
      <c r="C133" s="2">
        <f t="shared" si="3"/>
        <v>0</v>
      </c>
    </row>
    <row r="134" spans="1:7" ht="12.75">
      <c r="A134" s="1" t="s">
        <v>74</v>
      </c>
      <c r="B134" s="2">
        <f t="shared" si="3"/>
        <v>31</v>
      </c>
      <c r="C134" s="2">
        <f t="shared" si="3"/>
        <v>703</v>
      </c>
      <c r="F134" s="2">
        <v>31</v>
      </c>
      <c r="G134" s="2">
        <v>703</v>
      </c>
    </row>
    <row r="135" spans="2:3" ht="12.75">
      <c r="B135" s="2">
        <f t="shared" si="3"/>
        <v>0</v>
      </c>
      <c r="C135" s="2">
        <f t="shared" si="3"/>
        <v>0</v>
      </c>
    </row>
    <row r="136" spans="1:11" ht="12.75">
      <c r="A136" s="1" t="s">
        <v>75</v>
      </c>
      <c r="B136" s="2">
        <f t="shared" si="3"/>
        <v>472</v>
      </c>
      <c r="C136" s="2">
        <f t="shared" si="3"/>
        <v>1541</v>
      </c>
      <c r="D136" s="2">
        <v>62</v>
      </c>
      <c r="E136" s="2">
        <v>133</v>
      </c>
      <c r="F136" s="2">
        <v>292</v>
      </c>
      <c r="G136" s="2">
        <v>1196</v>
      </c>
      <c r="H136" s="2">
        <v>77</v>
      </c>
      <c r="I136" s="2">
        <v>95</v>
      </c>
      <c r="J136" s="2">
        <v>41</v>
      </c>
      <c r="K136" s="2">
        <v>117</v>
      </c>
    </row>
    <row r="137" spans="2:3" ht="12.75">
      <c r="B137" s="2">
        <f t="shared" si="3"/>
        <v>0</v>
      </c>
      <c r="C137" s="2">
        <f t="shared" si="3"/>
        <v>0</v>
      </c>
    </row>
    <row r="138" spans="1:11" ht="12.75">
      <c r="A138" s="1" t="s">
        <v>76</v>
      </c>
      <c r="B138" s="2">
        <f t="shared" si="3"/>
        <v>70</v>
      </c>
      <c r="C138" s="2">
        <f t="shared" si="3"/>
        <v>767</v>
      </c>
      <c r="F138" s="2">
        <v>61</v>
      </c>
      <c r="G138" s="2">
        <v>691</v>
      </c>
      <c r="J138" s="2">
        <v>9</v>
      </c>
      <c r="K138" s="2">
        <v>76</v>
      </c>
    </row>
    <row r="139" spans="1:11" ht="12.75">
      <c r="A139" s="1" t="s">
        <v>136</v>
      </c>
      <c r="B139" s="2">
        <f t="shared" si="3"/>
        <v>143</v>
      </c>
      <c r="C139" s="2">
        <f t="shared" si="3"/>
        <v>276</v>
      </c>
      <c r="D139" s="2">
        <v>39</v>
      </c>
      <c r="E139" s="2">
        <v>78</v>
      </c>
      <c r="F139" s="2">
        <v>63</v>
      </c>
      <c r="G139" s="2">
        <v>152</v>
      </c>
      <c r="H139" s="2">
        <v>31</v>
      </c>
      <c r="I139" s="2">
        <v>32</v>
      </c>
      <c r="J139" s="2">
        <v>10</v>
      </c>
      <c r="K139" s="2">
        <v>14</v>
      </c>
    </row>
    <row r="140" spans="1:11" ht="12.75">
      <c r="A140" s="1" t="s">
        <v>77</v>
      </c>
      <c r="B140" s="2">
        <f t="shared" si="3"/>
        <v>158</v>
      </c>
      <c r="C140" s="2">
        <f t="shared" si="3"/>
        <v>241</v>
      </c>
      <c r="D140" s="2">
        <v>13</v>
      </c>
      <c r="E140" s="2">
        <v>13</v>
      </c>
      <c r="F140" s="2">
        <v>102</v>
      </c>
      <c r="G140" s="2">
        <v>171</v>
      </c>
      <c r="H140" s="2">
        <v>30</v>
      </c>
      <c r="I140" s="2">
        <v>42</v>
      </c>
      <c r="J140" s="2">
        <v>13</v>
      </c>
      <c r="K140" s="2">
        <v>15</v>
      </c>
    </row>
    <row r="141" spans="1:11" ht="12.75">
      <c r="A141" s="1" t="s">
        <v>78</v>
      </c>
      <c r="B141" s="2">
        <f t="shared" si="3"/>
        <v>101</v>
      </c>
      <c r="C141" s="2">
        <f t="shared" si="3"/>
        <v>257</v>
      </c>
      <c r="D141" s="2">
        <v>10</v>
      </c>
      <c r="E141" s="2">
        <v>42</v>
      </c>
      <c r="F141" s="2">
        <v>66</v>
      </c>
      <c r="G141" s="2">
        <v>182</v>
      </c>
      <c r="H141" s="2">
        <v>16</v>
      </c>
      <c r="I141" s="2">
        <v>21</v>
      </c>
      <c r="J141" s="2">
        <v>9</v>
      </c>
      <c r="K141" s="2">
        <v>12</v>
      </c>
    </row>
    <row r="142" spans="2:3" ht="12.75">
      <c r="B142" s="2">
        <f t="shared" si="3"/>
        <v>0</v>
      </c>
      <c r="C142" s="2">
        <f t="shared" si="3"/>
        <v>0</v>
      </c>
    </row>
    <row r="143" spans="1:11" ht="12.75">
      <c r="A143" s="1" t="s">
        <v>79</v>
      </c>
      <c r="B143" s="2">
        <f t="shared" si="3"/>
        <v>198</v>
      </c>
      <c r="C143" s="2">
        <f t="shared" si="3"/>
        <v>1504</v>
      </c>
      <c r="D143" s="2">
        <v>28</v>
      </c>
      <c r="E143" s="2">
        <v>97</v>
      </c>
      <c r="F143" s="2">
        <v>58</v>
      </c>
      <c r="G143" s="2">
        <v>829</v>
      </c>
      <c r="H143" s="2">
        <v>55</v>
      </c>
      <c r="I143" s="2">
        <v>102</v>
      </c>
      <c r="J143" s="2">
        <v>57</v>
      </c>
      <c r="K143" s="2">
        <v>476</v>
      </c>
    </row>
    <row r="144" spans="2:3" ht="12.75">
      <c r="B144" s="2">
        <f t="shared" si="3"/>
        <v>0</v>
      </c>
      <c r="C144" s="2">
        <f t="shared" si="3"/>
        <v>0</v>
      </c>
    </row>
    <row r="145" spans="1:11" ht="12.75">
      <c r="A145" s="1" t="s">
        <v>80</v>
      </c>
      <c r="B145" s="2">
        <f t="shared" si="3"/>
        <v>75</v>
      </c>
      <c r="C145" s="2">
        <f t="shared" si="3"/>
        <v>1199</v>
      </c>
      <c r="D145" s="2">
        <v>4</v>
      </c>
      <c r="E145" s="2">
        <v>14</v>
      </c>
      <c r="F145" s="2">
        <v>32</v>
      </c>
      <c r="G145" s="2">
        <v>759</v>
      </c>
      <c r="H145" s="2">
        <v>1</v>
      </c>
      <c r="I145" s="2">
        <v>1</v>
      </c>
      <c r="J145" s="2">
        <v>38</v>
      </c>
      <c r="K145" s="2">
        <v>425</v>
      </c>
    </row>
    <row r="146" spans="1:11" ht="12.75">
      <c r="A146" s="1" t="s">
        <v>81</v>
      </c>
      <c r="B146" s="2">
        <f aca="true" t="shared" si="4" ref="B146:C179">SUM(D146,F146,H146,J146)</f>
        <v>38</v>
      </c>
      <c r="C146" s="2">
        <f t="shared" si="4"/>
        <v>96</v>
      </c>
      <c r="D146" s="2">
        <v>8</v>
      </c>
      <c r="E146" s="2">
        <v>22</v>
      </c>
      <c r="F146" s="2">
        <v>8</v>
      </c>
      <c r="G146" s="2">
        <v>28</v>
      </c>
      <c r="H146" s="2">
        <v>19</v>
      </c>
      <c r="I146" s="2">
        <v>39</v>
      </c>
      <c r="J146" s="2">
        <v>3</v>
      </c>
      <c r="K146" s="2">
        <v>7</v>
      </c>
    </row>
    <row r="147" spans="1:11" ht="12.75">
      <c r="A147" s="1" t="s">
        <v>82</v>
      </c>
      <c r="B147" s="2">
        <f t="shared" si="4"/>
        <v>16</v>
      </c>
      <c r="C147" s="2">
        <f t="shared" si="4"/>
        <v>41</v>
      </c>
      <c r="D147" s="2">
        <v>2</v>
      </c>
      <c r="E147" s="2">
        <v>13</v>
      </c>
      <c r="F147" s="2">
        <v>3</v>
      </c>
      <c r="G147" s="2">
        <v>10</v>
      </c>
      <c r="H147" s="2">
        <v>10</v>
      </c>
      <c r="I147" s="2">
        <v>17</v>
      </c>
      <c r="J147" s="2">
        <v>1</v>
      </c>
      <c r="K147" s="2">
        <v>1</v>
      </c>
    </row>
    <row r="148" spans="1:9" ht="12.75">
      <c r="A148" s="1" t="s">
        <v>83</v>
      </c>
      <c r="B148" s="2">
        <f t="shared" si="4"/>
        <v>1</v>
      </c>
      <c r="C148" s="2">
        <f t="shared" si="4"/>
        <v>2</v>
      </c>
      <c r="H148" s="2">
        <v>1</v>
      </c>
      <c r="I148" s="2">
        <v>2</v>
      </c>
    </row>
    <row r="149" spans="1:11" ht="12.75">
      <c r="A149" s="1" t="s">
        <v>84</v>
      </c>
      <c r="B149" s="2">
        <f t="shared" si="4"/>
        <v>11</v>
      </c>
      <c r="C149" s="2">
        <f t="shared" si="4"/>
        <v>41</v>
      </c>
      <c r="D149" s="2">
        <v>3</v>
      </c>
      <c r="E149" s="2">
        <v>17</v>
      </c>
      <c r="F149" s="2">
        <v>1</v>
      </c>
      <c r="G149" s="2">
        <v>1</v>
      </c>
      <c r="H149" s="2">
        <v>2</v>
      </c>
      <c r="I149" s="2">
        <v>3</v>
      </c>
      <c r="J149" s="2">
        <v>5</v>
      </c>
      <c r="K149" s="2">
        <v>20</v>
      </c>
    </row>
    <row r="150" spans="1:9" ht="12.75">
      <c r="A150" s="1" t="s">
        <v>85</v>
      </c>
      <c r="B150" s="2">
        <f t="shared" si="4"/>
        <v>1</v>
      </c>
      <c r="C150" s="2">
        <f t="shared" si="4"/>
        <v>1</v>
      </c>
      <c r="H150" s="2">
        <v>1</v>
      </c>
      <c r="I150" s="2">
        <v>1</v>
      </c>
    </row>
    <row r="151" spans="1:11" ht="12.75">
      <c r="A151" s="1" t="s">
        <v>86</v>
      </c>
      <c r="B151" s="2">
        <f t="shared" si="4"/>
        <v>27</v>
      </c>
      <c r="C151" s="2">
        <f t="shared" si="4"/>
        <v>52</v>
      </c>
      <c r="D151" s="2">
        <v>4</v>
      </c>
      <c r="E151" s="2">
        <v>7</v>
      </c>
      <c r="F151" s="2">
        <v>8</v>
      </c>
      <c r="G151" s="2">
        <v>12</v>
      </c>
      <c r="H151" s="2">
        <v>7</v>
      </c>
      <c r="I151" s="2">
        <v>15</v>
      </c>
      <c r="J151" s="2">
        <v>8</v>
      </c>
      <c r="K151" s="2">
        <v>18</v>
      </c>
    </row>
    <row r="152" spans="1:9" ht="12.75">
      <c r="A152" s="1" t="s">
        <v>137</v>
      </c>
      <c r="B152" s="2">
        <f t="shared" si="4"/>
        <v>2</v>
      </c>
      <c r="C152" s="2">
        <f t="shared" si="4"/>
        <v>4</v>
      </c>
      <c r="F152" s="2">
        <v>1</v>
      </c>
      <c r="G152" s="2">
        <v>2</v>
      </c>
      <c r="H152" s="2">
        <v>1</v>
      </c>
      <c r="I152" s="2">
        <v>2</v>
      </c>
    </row>
    <row r="153" spans="1:11" ht="12.75">
      <c r="A153" s="1" t="s">
        <v>87</v>
      </c>
      <c r="B153" s="2">
        <f t="shared" si="4"/>
        <v>19</v>
      </c>
      <c r="C153" s="2">
        <f t="shared" si="4"/>
        <v>52</v>
      </c>
      <c r="D153" s="2">
        <v>4</v>
      </c>
      <c r="E153" s="2">
        <v>18</v>
      </c>
      <c r="F153" s="2">
        <v>5</v>
      </c>
      <c r="G153" s="2">
        <v>17</v>
      </c>
      <c r="H153" s="2">
        <v>8</v>
      </c>
      <c r="I153" s="2">
        <v>12</v>
      </c>
      <c r="J153" s="2">
        <v>2</v>
      </c>
      <c r="K153" s="2">
        <v>5</v>
      </c>
    </row>
    <row r="154" spans="1:9" ht="12.75">
      <c r="A154" s="1" t="s">
        <v>88</v>
      </c>
      <c r="B154" s="2">
        <f t="shared" si="4"/>
        <v>8</v>
      </c>
      <c r="C154" s="2">
        <f t="shared" si="4"/>
        <v>16</v>
      </c>
      <c r="D154" s="2">
        <v>3</v>
      </c>
      <c r="E154" s="2">
        <v>6</v>
      </c>
      <c r="H154" s="2">
        <v>5</v>
      </c>
      <c r="I154" s="2">
        <v>10</v>
      </c>
    </row>
    <row r="155" spans="2:3" ht="12.75">
      <c r="B155" s="2">
        <f t="shared" si="4"/>
        <v>0</v>
      </c>
      <c r="C155" s="2">
        <f t="shared" si="4"/>
        <v>0</v>
      </c>
    </row>
    <row r="156" spans="1:11" ht="12.75">
      <c r="A156" s="1" t="s">
        <v>89</v>
      </c>
      <c r="B156" s="2">
        <f t="shared" si="4"/>
        <v>142</v>
      </c>
      <c r="C156" s="2">
        <f t="shared" si="4"/>
        <v>911</v>
      </c>
      <c r="D156" s="2">
        <v>18</v>
      </c>
      <c r="E156" s="2">
        <v>71</v>
      </c>
      <c r="F156" s="2">
        <v>47</v>
      </c>
      <c r="G156" s="2">
        <v>348</v>
      </c>
      <c r="H156" s="2">
        <v>23</v>
      </c>
      <c r="I156" s="2">
        <v>48</v>
      </c>
      <c r="J156" s="2">
        <v>54</v>
      </c>
      <c r="K156" s="2">
        <v>444</v>
      </c>
    </row>
    <row r="157" spans="2:3" ht="12.75">
      <c r="B157" s="2">
        <f t="shared" si="4"/>
        <v>0</v>
      </c>
      <c r="C157" s="2">
        <f t="shared" si="4"/>
        <v>0</v>
      </c>
    </row>
    <row r="158" spans="1:11" ht="12.75">
      <c r="A158" s="1" t="s">
        <v>90</v>
      </c>
      <c r="B158" s="2">
        <f t="shared" si="4"/>
        <v>49</v>
      </c>
      <c r="C158" s="2">
        <f t="shared" si="4"/>
        <v>480</v>
      </c>
      <c r="D158" s="2">
        <v>1</v>
      </c>
      <c r="E158" s="2">
        <v>12</v>
      </c>
      <c r="F158" s="2">
        <v>3</v>
      </c>
      <c r="G158" s="2">
        <v>39</v>
      </c>
      <c r="H158" s="2">
        <v>1</v>
      </c>
      <c r="I158" s="2">
        <v>3</v>
      </c>
      <c r="J158" s="2">
        <v>44</v>
      </c>
      <c r="K158" s="2">
        <v>426</v>
      </c>
    </row>
    <row r="159" spans="1:11" ht="12.75">
      <c r="A159" s="1" t="s">
        <v>91</v>
      </c>
      <c r="B159" s="2">
        <f t="shared" si="4"/>
        <v>13</v>
      </c>
      <c r="C159" s="2">
        <f t="shared" si="4"/>
        <v>203</v>
      </c>
      <c r="F159" s="2">
        <v>12</v>
      </c>
      <c r="G159" s="2">
        <v>202</v>
      </c>
      <c r="J159" s="2">
        <v>1</v>
      </c>
      <c r="K159" s="2">
        <v>1</v>
      </c>
    </row>
    <row r="160" spans="1:11" ht="12.75">
      <c r="A160" s="1" t="s">
        <v>92</v>
      </c>
      <c r="B160" s="2">
        <f t="shared" si="4"/>
        <v>80</v>
      </c>
      <c r="C160" s="2">
        <f t="shared" si="4"/>
        <v>228</v>
      </c>
      <c r="D160" s="2">
        <v>17</v>
      </c>
      <c r="E160" s="2">
        <v>59</v>
      </c>
      <c r="F160" s="2">
        <v>32</v>
      </c>
      <c r="G160" s="2">
        <v>107</v>
      </c>
      <c r="H160" s="2">
        <v>22</v>
      </c>
      <c r="I160" s="2">
        <v>45</v>
      </c>
      <c r="J160" s="2">
        <v>9</v>
      </c>
      <c r="K160" s="2">
        <v>17</v>
      </c>
    </row>
    <row r="161" spans="2:3" ht="12.75">
      <c r="B161" s="2">
        <f t="shared" si="4"/>
        <v>0</v>
      </c>
      <c r="C161" s="2">
        <f t="shared" si="4"/>
        <v>0</v>
      </c>
    </row>
    <row r="162" spans="1:11" ht="12.75">
      <c r="A162" s="1" t="s">
        <v>93</v>
      </c>
      <c r="B162" s="2">
        <f t="shared" si="4"/>
        <v>35</v>
      </c>
      <c r="C162" s="2">
        <f t="shared" si="4"/>
        <v>72</v>
      </c>
      <c r="D162" s="2">
        <v>6</v>
      </c>
      <c r="E162" s="2">
        <v>13</v>
      </c>
      <c r="F162" s="2">
        <v>13</v>
      </c>
      <c r="G162" s="2">
        <v>28</v>
      </c>
      <c r="H162" s="2">
        <v>13</v>
      </c>
      <c r="I162" s="2">
        <v>25</v>
      </c>
      <c r="J162" s="2">
        <v>3</v>
      </c>
      <c r="K162" s="2">
        <v>6</v>
      </c>
    </row>
    <row r="163" spans="2:3" ht="12.75">
      <c r="B163" s="2">
        <f t="shared" si="4"/>
        <v>0</v>
      </c>
      <c r="C163" s="2">
        <f t="shared" si="4"/>
        <v>0</v>
      </c>
    </row>
    <row r="164" spans="1:11" ht="12.75">
      <c r="A164" s="1" t="s">
        <v>94</v>
      </c>
      <c r="B164" s="2">
        <f t="shared" si="4"/>
        <v>35</v>
      </c>
      <c r="C164" s="2">
        <f t="shared" si="4"/>
        <v>72</v>
      </c>
      <c r="D164" s="2">
        <v>6</v>
      </c>
      <c r="E164" s="2">
        <v>13</v>
      </c>
      <c r="F164" s="2">
        <v>13</v>
      </c>
      <c r="G164" s="2">
        <v>28</v>
      </c>
      <c r="H164" s="2">
        <v>13</v>
      </c>
      <c r="I164" s="2">
        <v>25</v>
      </c>
      <c r="J164" s="2">
        <v>3</v>
      </c>
      <c r="K164" s="2">
        <v>6</v>
      </c>
    </row>
    <row r="165" spans="2:3" ht="12.75">
      <c r="B165" s="2">
        <f t="shared" si="4"/>
        <v>0</v>
      </c>
      <c r="C165" s="2">
        <f t="shared" si="4"/>
        <v>0</v>
      </c>
    </row>
    <row r="166" spans="1:11" ht="12.75">
      <c r="A166" s="1" t="s">
        <v>95</v>
      </c>
      <c r="B166" s="2">
        <f t="shared" si="4"/>
        <v>475</v>
      </c>
      <c r="C166" s="2">
        <f t="shared" si="4"/>
        <v>1854</v>
      </c>
      <c r="D166" s="2">
        <v>22</v>
      </c>
      <c r="E166" s="2">
        <v>39</v>
      </c>
      <c r="F166" s="2">
        <v>293</v>
      </c>
      <c r="G166" s="2">
        <v>1494</v>
      </c>
      <c r="H166" s="2">
        <v>105</v>
      </c>
      <c r="I166" s="2">
        <v>190</v>
      </c>
      <c r="J166" s="2">
        <v>55</v>
      </c>
      <c r="K166" s="2">
        <v>131</v>
      </c>
    </row>
    <row r="167" spans="2:3" ht="12.75">
      <c r="B167" s="2">
        <f t="shared" si="4"/>
        <v>0</v>
      </c>
      <c r="C167" s="2">
        <f t="shared" si="4"/>
        <v>0</v>
      </c>
    </row>
    <row r="168" spans="1:11" ht="12.75">
      <c r="A168" s="1" t="s">
        <v>96</v>
      </c>
      <c r="B168" s="2">
        <f t="shared" si="4"/>
        <v>45</v>
      </c>
      <c r="C168" s="2">
        <f t="shared" si="4"/>
        <v>209</v>
      </c>
      <c r="D168" s="2">
        <v>1</v>
      </c>
      <c r="E168" s="2">
        <v>2</v>
      </c>
      <c r="F168" s="2">
        <v>26</v>
      </c>
      <c r="G168" s="2">
        <v>158</v>
      </c>
      <c r="H168" s="2">
        <v>11</v>
      </c>
      <c r="I168" s="2">
        <v>28</v>
      </c>
      <c r="J168" s="2">
        <v>7</v>
      </c>
      <c r="K168" s="2">
        <v>21</v>
      </c>
    </row>
    <row r="169" spans="1:7" ht="12.75">
      <c r="A169" s="1" t="s">
        <v>97</v>
      </c>
      <c r="B169" s="2">
        <f t="shared" si="4"/>
        <v>26</v>
      </c>
      <c r="C169" s="2">
        <f t="shared" si="4"/>
        <v>644</v>
      </c>
      <c r="F169" s="2">
        <v>26</v>
      </c>
      <c r="G169" s="2">
        <v>644</v>
      </c>
    </row>
    <row r="170" spans="1:11" ht="12.75">
      <c r="A170" s="1" t="s">
        <v>98</v>
      </c>
      <c r="B170" s="2">
        <f t="shared" si="4"/>
        <v>8</v>
      </c>
      <c r="C170" s="2">
        <f t="shared" si="4"/>
        <v>83</v>
      </c>
      <c r="D170" s="2">
        <v>1</v>
      </c>
      <c r="E170" s="2">
        <v>1</v>
      </c>
      <c r="F170" s="2">
        <v>3</v>
      </c>
      <c r="G170" s="2">
        <v>45</v>
      </c>
      <c r="H170" s="2">
        <v>3</v>
      </c>
      <c r="I170" s="2">
        <v>28</v>
      </c>
      <c r="J170" s="2">
        <v>1</v>
      </c>
      <c r="K170" s="2">
        <v>9</v>
      </c>
    </row>
    <row r="171" spans="1:11" ht="12.75">
      <c r="A171" s="1" t="s">
        <v>99</v>
      </c>
      <c r="B171" s="2">
        <f t="shared" si="4"/>
        <v>10</v>
      </c>
      <c r="C171" s="2">
        <f t="shared" si="4"/>
        <v>353</v>
      </c>
      <c r="F171" s="2">
        <v>8</v>
      </c>
      <c r="G171" s="2">
        <v>309</v>
      </c>
      <c r="H171" s="2">
        <v>1</v>
      </c>
      <c r="I171" s="2">
        <v>3</v>
      </c>
      <c r="J171" s="2">
        <v>1</v>
      </c>
      <c r="K171" s="2">
        <v>41</v>
      </c>
    </row>
    <row r="172" spans="1:11" ht="12.75">
      <c r="A172" s="1" t="s">
        <v>100</v>
      </c>
      <c r="B172" s="2">
        <f t="shared" si="4"/>
        <v>7</v>
      </c>
      <c r="C172" s="2">
        <f t="shared" si="4"/>
        <v>20</v>
      </c>
      <c r="D172" s="2">
        <v>2</v>
      </c>
      <c r="E172" s="2">
        <v>5</v>
      </c>
      <c r="F172" s="2">
        <v>1</v>
      </c>
      <c r="G172" s="2">
        <v>5</v>
      </c>
      <c r="H172" s="2">
        <v>3</v>
      </c>
      <c r="I172" s="2">
        <v>5</v>
      </c>
      <c r="J172" s="2">
        <v>1</v>
      </c>
      <c r="K172" s="2">
        <v>5</v>
      </c>
    </row>
    <row r="173" spans="1:11" ht="12.75">
      <c r="A173" s="1" t="s">
        <v>138</v>
      </c>
      <c r="B173" s="2">
        <f t="shared" si="4"/>
        <v>26</v>
      </c>
      <c r="C173" s="2">
        <f t="shared" si="4"/>
        <v>48</v>
      </c>
      <c r="D173" s="2">
        <v>1</v>
      </c>
      <c r="E173" s="2">
        <v>4</v>
      </c>
      <c r="F173" s="2">
        <v>11</v>
      </c>
      <c r="G173" s="2">
        <v>27</v>
      </c>
      <c r="H173" s="2">
        <v>11</v>
      </c>
      <c r="I173" s="2">
        <v>14</v>
      </c>
      <c r="J173" s="2">
        <v>3</v>
      </c>
      <c r="K173" s="2">
        <v>3</v>
      </c>
    </row>
    <row r="174" spans="1:11" ht="12.75">
      <c r="A174" s="1" t="s">
        <v>101</v>
      </c>
      <c r="B174" s="2">
        <f t="shared" si="4"/>
        <v>49</v>
      </c>
      <c r="C174" s="2">
        <f t="shared" si="4"/>
        <v>98</v>
      </c>
      <c r="D174" s="2">
        <v>2</v>
      </c>
      <c r="E174" s="2">
        <v>2</v>
      </c>
      <c r="F174" s="2">
        <v>17</v>
      </c>
      <c r="G174" s="2">
        <v>40</v>
      </c>
      <c r="H174" s="2">
        <v>28</v>
      </c>
      <c r="I174" s="2">
        <v>52</v>
      </c>
      <c r="J174" s="2">
        <v>2</v>
      </c>
      <c r="K174" s="2">
        <v>4</v>
      </c>
    </row>
    <row r="175" spans="1:9" ht="12.75">
      <c r="A175" s="1" t="s">
        <v>139</v>
      </c>
      <c r="B175" s="2">
        <f t="shared" si="4"/>
        <v>1</v>
      </c>
      <c r="C175" s="2">
        <f t="shared" si="4"/>
        <v>2</v>
      </c>
      <c r="H175" s="2">
        <v>1</v>
      </c>
      <c r="I175" s="2">
        <v>2</v>
      </c>
    </row>
    <row r="176" spans="1:11" ht="12.75">
      <c r="A176" s="1" t="s">
        <v>102</v>
      </c>
      <c r="B176" s="2">
        <f t="shared" si="4"/>
        <v>216</v>
      </c>
      <c r="C176" s="2">
        <f t="shared" si="4"/>
        <v>248</v>
      </c>
      <c r="D176" s="2">
        <v>4</v>
      </c>
      <c r="E176" s="2">
        <v>6</v>
      </c>
      <c r="F176" s="2">
        <v>157</v>
      </c>
      <c r="G176" s="2">
        <v>176</v>
      </c>
      <c r="H176" s="2">
        <v>18</v>
      </c>
      <c r="I176" s="2">
        <v>23</v>
      </c>
      <c r="J176" s="2">
        <v>37</v>
      </c>
      <c r="K176" s="2">
        <v>43</v>
      </c>
    </row>
    <row r="177" spans="1:9" ht="12.75">
      <c r="A177" s="1" t="s">
        <v>103</v>
      </c>
      <c r="B177" s="2">
        <f t="shared" si="4"/>
        <v>8</v>
      </c>
      <c r="C177" s="2">
        <f t="shared" si="4"/>
        <v>11</v>
      </c>
      <c r="D177" s="2">
        <v>2</v>
      </c>
      <c r="E177" s="2">
        <v>2</v>
      </c>
      <c r="F177" s="2">
        <v>1</v>
      </c>
      <c r="G177" s="2">
        <v>2</v>
      </c>
      <c r="H177" s="2">
        <v>5</v>
      </c>
      <c r="I177" s="2">
        <v>7</v>
      </c>
    </row>
    <row r="178" spans="1:11" ht="12.75">
      <c r="A178" s="1" t="s">
        <v>104</v>
      </c>
      <c r="B178" s="2">
        <f t="shared" si="4"/>
        <v>75</v>
      </c>
      <c r="C178" s="2">
        <f t="shared" si="4"/>
        <v>134</v>
      </c>
      <c r="D178" s="2">
        <v>9</v>
      </c>
      <c r="E178" s="2">
        <v>17</v>
      </c>
      <c r="F178" s="2">
        <v>43</v>
      </c>
      <c r="G178" s="2">
        <v>88</v>
      </c>
      <c r="H178" s="2">
        <v>20</v>
      </c>
      <c r="I178" s="2">
        <v>24</v>
      </c>
      <c r="J178" s="2">
        <v>3</v>
      </c>
      <c r="K178" s="2">
        <v>5</v>
      </c>
    </row>
    <row r="179" spans="1:9" ht="12.75">
      <c r="A179" s="1" t="s">
        <v>105</v>
      </c>
      <c r="B179" s="2">
        <f t="shared" si="4"/>
        <v>4</v>
      </c>
      <c r="C179" s="2">
        <f t="shared" si="4"/>
        <v>4</v>
      </c>
      <c r="H179" s="2">
        <v>4</v>
      </c>
      <c r="I179" s="2">
        <v>4</v>
      </c>
    </row>
  </sheetData>
  <mergeCells count="10">
    <mergeCell ref="H8:I8"/>
    <mergeCell ref="F7:G7"/>
    <mergeCell ref="J7:K7"/>
    <mergeCell ref="D5:E5"/>
    <mergeCell ref="B7:C7"/>
    <mergeCell ref="D7:E7"/>
    <mergeCell ref="A1:K1"/>
    <mergeCell ref="A3:K3"/>
    <mergeCell ref="H5:J5"/>
    <mergeCell ref="H7:I7"/>
  </mergeCells>
  <printOptions/>
  <pageMargins left="0.984251968503937" right="0" top="0" bottom="0" header="0" footer="0"/>
  <pageSetup horizontalDpi="300" verticalDpi="300" orientation="landscape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ANUARIO ESTADISTICO</dc:creator>
  <cp:keywords/>
  <dc:description/>
  <cp:lastModifiedBy>I.S.S.S.T.E.</cp:lastModifiedBy>
  <cp:lastPrinted>2004-02-25T14:02:01Z</cp:lastPrinted>
  <dcterms:created xsi:type="dcterms:W3CDTF">2004-01-30T23:01:31Z</dcterms:created>
  <dcterms:modified xsi:type="dcterms:W3CDTF">2005-05-25T20:58:39Z</dcterms:modified>
  <cp:category/>
  <cp:version/>
  <cp:contentType/>
  <cp:contentStatus/>
</cp:coreProperties>
</file>