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26" sheetId="1" r:id="rId1"/>
  </sheets>
  <definedNames>
    <definedName name="_xlnm.Print_Titles" localSheetId="0">'CUAD1626'!$1:$10</definedName>
  </definedNames>
  <calcPr fullCalcOnLoad="1"/>
</workbook>
</file>

<file path=xl/sharedStrings.xml><?xml version="1.0" encoding="utf-8"?>
<sst xmlns="http://schemas.openxmlformats.org/spreadsheetml/2006/main" count="50" uniqueCount="49">
  <si>
    <t>CORTA</t>
  </si>
  <si>
    <t>PARTOS</t>
  </si>
  <si>
    <t>NACIDOS</t>
  </si>
  <si>
    <t>U N I D A D   M E D I C A</t>
  </si>
  <si>
    <t>TOTAL</t>
  </si>
  <si>
    <t>MAYORES</t>
  </si>
  <si>
    <t>MENORES</t>
  </si>
  <si>
    <t>ESTANCIA</t>
  </si>
  <si>
    <t>AMBULATORIA</t>
  </si>
  <si>
    <t>VIVOS</t>
  </si>
  <si>
    <t>CESAREAS</t>
  </si>
  <si>
    <t>DISTRITO FEDERAL</t>
  </si>
  <si>
    <t>AREA FORANEA</t>
  </si>
  <si>
    <t>D.F. ZONA NORTE</t>
  </si>
  <si>
    <t>E.T. CENTRO DE CIR.AMBULATORIA</t>
  </si>
  <si>
    <t>C.E. "DR. HONORATO VILLA" E.D.</t>
  </si>
  <si>
    <t>D.F. ZONA SUR</t>
  </si>
  <si>
    <t>C.E. CHURUBUSCO</t>
  </si>
  <si>
    <t>BAJA CALIFORNIA SUR</t>
  </si>
  <si>
    <t>U.M.F. SAN JOSE DEL CABO (MR1)</t>
  </si>
  <si>
    <t>CHIAPAS</t>
  </si>
  <si>
    <t>U.M.F. MOTOZINTLA (M.R.1.)</t>
  </si>
  <si>
    <t>U.M.F. CHIAPA DE CORZO</t>
  </si>
  <si>
    <t>GUERRERO</t>
  </si>
  <si>
    <t>C.A.C.R. OMETEPEC</t>
  </si>
  <si>
    <t>MEXICO</t>
  </si>
  <si>
    <t>C.E. XALOSTOC</t>
  </si>
  <si>
    <t>MICHOACAN</t>
  </si>
  <si>
    <t>OAXACA</t>
  </si>
  <si>
    <t>QUINTANA ROO</t>
  </si>
  <si>
    <t>VERACRUZ</t>
  </si>
  <si>
    <t>C.M.F. CORDOBA</t>
  </si>
  <si>
    <t>ACTOS QUIRURGICOS</t>
  </si>
  <si>
    <t>CORTA ESTANCIA</t>
  </si>
  <si>
    <t>16. 26 SERVICIOS DE CIRUGIA EN MODULOS RESOLUTIVOS Y OTRAS UNIDADES MEDICAS</t>
  </si>
  <si>
    <t>ANUARIO ESTADISTICO 2001</t>
  </si>
  <si>
    <t>U.M.F. PALENQUE (M.R. 2)</t>
  </si>
  <si>
    <t>U.M.F. YAJALON (M.R.1)</t>
  </si>
  <si>
    <t>U.M.F. COPAINALA</t>
  </si>
  <si>
    <t>U.M.F. TAPILULA</t>
  </si>
  <si>
    <t>U.M.F. VENUSTIANO CARRANZA</t>
  </si>
  <si>
    <t>HIDALGO</t>
  </si>
  <si>
    <t>C.M.F. TULANCINGO (M.R. 2)</t>
  </si>
  <si>
    <t>U.M.F. MOLANGO</t>
  </si>
  <si>
    <t>C.M.F. LA PIEDAD (M.R. 2)</t>
  </si>
  <si>
    <t>C.M.F. PUERTO ESCONDIDO (MR.2)</t>
  </si>
  <si>
    <t>C.M.F. COZUMEL (M.R.2)</t>
  </si>
  <si>
    <t>C.M.F. MARTINEZ DE LA TORRE</t>
  </si>
  <si>
    <t>M.R.: MODULOS RESOLUTIVOS, EN ESTAS UNIDADES SE ATEIENDEN CIRUGIA AMBULATORIA Y PUERPERIO DE CORTA ESTANCIA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</si>
</sst>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40.57421875" style="0" customWidth="1"/>
    <col min="2" max="5" width="13.7109375" style="0" customWidth="1"/>
    <col min="6" max="6" width="15.140625" style="0" customWidth="1"/>
    <col min="7" max="9" width="13.7109375" style="0" customWidth="1"/>
  </cols>
  <sheetData>
    <row r="1" spans="1:10" ht="12.75">
      <c r="A1" s="11" t="s">
        <v>35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2.75">
      <c r="A3" s="11" t="s">
        <v>34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6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6" spans="1:9" ht="12.75">
      <c r="A6" s="2"/>
      <c r="B6" s="4"/>
      <c r="C6" s="8" t="s">
        <v>32</v>
      </c>
      <c r="D6" s="8"/>
      <c r="E6" s="8"/>
      <c r="F6" s="5"/>
      <c r="G6" s="9" t="s">
        <v>33</v>
      </c>
      <c r="H6" s="10"/>
      <c r="I6" s="10"/>
    </row>
    <row r="7" spans="1:9" ht="12.75">
      <c r="A7" s="2"/>
      <c r="B7" s="2"/>
      <c r="C7" s="2"/>
      <c r="D7" s="2"/>
      <c r="E7" s="2" t="s">
        <v>0</v>
      </c>
      <c r="F7" s="2"/>
      <c r="G7" s="2" t="s">
        <v>1</v>
      </c>
      <c r="H7" s="2" t="s">
        <v>2</v>
      </c>
      <c r="I7" s="2"/>
    </row>
    <row r="8" spans="1:9" ht="12.75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/>
      <c r="H8" s="2" t="s">
        <v>9</v>
      </c>
      <c r="I8" s="2" t="s">
        <v>10</v>
      </c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ht="9" customHeight="1">
      <c r="B10" s="1"/>
    </row>
    <row r="11" spans="1:9" ht="12.75">
      <c r="A11" s="6" t="s">
        <v>4</v>
      </c>
      <c r="B11" s="1">
        <f>SUM(B13:B14)</f>
        <v>12907</v>
      </c>
      <c r="C11" s="1">
        <f aca="true" t="shared" si="0" ref="C11:I11">SUM(C13:C14)</f>
        <v>2977</v>
      </c>
      <c r="D11" s="1">
        <f t="shared" si="0"/>
        <v>3432</v>
      </c>
      <c r="E11" s="1">
        <f t="shared" si="0"/>
        <v>19</v>
      </c>
      <c r="F11" s="1">
        <f t="shared" si="0"/>
        <v>6479</v>
      </c>
      <c r="G11" s="1">
        <f t="shared" si="0"/>
        <v>330</v>
      </c>
      <c r="H11" s="1">
        <f t="shared" si="0"/>
        <v>323</v>
      </c>
      <c r="I11" s="1">
        <f t="shared" si="0"/>
        <v>113</v>
      </c>
    </row>
    <row r="13" spans="1:9" ht="12.75">
      <c r="A13" s="6" t="s">
        <v>11</v>
      </c>
      <c r="B13" s="1">
        <f>SUM(B16:B23)/2</f>
        <v>9295</v>
      </c>
      <c r="C13" s="1">
        <f aca="true" t="shared" si="1" ref="C13:I13">SUM(C16:C23)/2</f>
        <v>214</v>
      </c>
      <c r="D13" s="1">
        <f t="shared" si="1"/>
        <v>2652</v>
      </c>
      <c r="E13" s="1">
        <f t="shared" si="1"/>
        <v>8</v>
      </c>
      <c r="F13" s="1">
        <f t="shared" si="1"/>
        <v>6421</v>
      </c>
      <c r="G13" s="1">
        <f t="shared" si="1"/>
        <v>0</v>
      </c>
      <c r="H13" s="1">
        <f t="shared" si="1"/>
        <v>0</v>
      </c>
      <c r="I13" s="1">
        <f t="shared" si="1"/>
        <v>0</v>
      </c>
    </row>
    <row r="14" spans="1:9" ht="12.75">
      <c r="A14" s="6" t="s">
        <v>12</v>
      </c>
      <c r="B14" s="1">
        <f>SUM(B25:B68)/2</f>
        <v>3612</v>
      </c>
      <c r="C14" s="1">
        <f aca="true" t="shared" si="2" ref="C14:I14">SUM(C25:C68)/2</f>
        <v>2763</v>
      </c>
      <c r="D14" s="1">
        <f t="shared" si="2"/>
        <v>780</v>
      </c>
      <c r="E14" s="1">
        <f t="shared" si="2"/>
        <v>11</v>
      </c>
      <c r="F14" s="1">
        <f t="shared" si="2"/>
        <v>58</v>
      </c>
      <c r="G14" s="1">
        <f t="shared" si="2"/>
        <v>330</v>
      </c>
      <c r="H14" s="1">
        <f t="shared" si="2"/>
        <v>323</v>
      </c>
      <c r="I14" s="1">
        <f t="shared" si="2"/>
        <v>113</v>
      </c>
    </row>
    <row r="16" spans="1:9" ht="12.75">
      <c r="A16" s="6" t="s">
        <v>13</v>
      </c>
      <c r="B16" s="1">
        <f>SUM(B18:B19)</f>
        <v>7006</v>
      </c>
      <c r="C16" s="1">
        <f aca="true" t="shared" si="3" ref="C16:I16">SUM(C18:C19)</f>
        <v>214</v>
      </c>
      <c r="D16" s="1">
        <f t="shared" si="3"/>
        <v>2652</v>
      </c>
      <c r="E16" s="1">
        <f t="shared" si="3"/>
        <v>8</v>
      </c>
      <c r="F16" s="1">
        <f t="shared" si="3"/>
        <v>4132</v>
      </c>
      <c r="G16" s="1">
        <f t="shared" si="3"/>
        <v>0</v>
      </c>
      <c r="H16" s="1">
        <f t="shared" si="3"/>
        <v>0</v>
      </c>
      <c r="I16" s="1">
        <f t="shared" si="3"/>
        <v>0</v>
      </c>
    </row>
    <row r="18" spans="1:6" ht="12.75">
      <c r="A18" s="6" t="s">
        <v>14</v>
      </c>
      <c r="B18" s="1">
        <f>SUM(C18:F18)</f>
        <v>4140</v>
      </c>
      <c r="E18">
        <v>8</v>
      </c>
      <c r="F18" s="1">
        <v>4132</v>
      </c>
    </row>
    <row r="19" spans="1:4" ht="12.75">
      <c r="A19" s="6" t="s">
        <v>15</v>
      </c>
      <c r="B19" s="1">
        <f aca="true" t="shared" si="4" ref="B19:B67">SUM(C19:F19)</f>
        <v>2866</v>
      </c>
      <c r="C19">
        <v>214</v>
      </c>
      <c r="D19" s="1">
        <v>2652</v>
      </c>
    </row>
    <row r="20" ht="12.75">
      <c r="B20" s="1">
        <f t="shared" si="4"/>
        <v>0</v>
      </c>
    </row>
    <row r="21" spans="1:6" ht="12.75">
      <c r="A21" s="6" t="s">
        <v>16</v>
      </c>
      <c r="B21" s="1">
        <f>SUM(B23)</f>
        <v>2289</v>
      </c>
      <c r="C21" s="1">
        <f>SUM(C23)</f>
        <v>0</v>
      </c>
      <c r="D21" s="1">
        <f>SUM(D23)</f>
        <v>0</v>
      </c>
      <c r="E21" s="1">
        <f>SUM(E23)</f>
        <v>0</v>
      </c>
      <c r="F21" s="1">
        <f>SUM(F23)</f>
        <v>2289</v>
      </c>
    </row>
    <row r="22" ht="12.75">
      <c r="B22" s="1">
        <f t="shared" si="4"/>
        <v>0</v>
      </c>
    </row>
    <row r="23" spans="1:6" ht="12.75">
      <c r="A23" s="6" t="s">
        <v>17</v>
      </c>
      <c r="B23" s="1">
        <f t="shared" si="4"/>
        <v>2289</v>
      </c>
      <c r="F23" s="1">
        <v>2289</v>
      </c>
    </row>
    <row r="24" ht="12.75">
      <c r="B24" s="1">
        <f t="shared" si="4"/>
        <v>0</v>
      </c>
    </row>
    <row r="25" spans="1:9" ht="12.75">
      <c r="A25" s="6" t="s">
        <v>18</v>
      </c>
      <c r="B25" s="1">
        <f aca="true" t="shared" si="5" ref="B25:I25">SUM(B27)</f>
        <v>153</v>
      </c>
      <c r="C25" s="1">
        <f t="shared" si="5"/>
        <v>107</v>
      </c>
      <c r="D25" s="1">
        <f t="shared" si="5"/>
        <v>46</v>
      </c>
      <c r="E25" s="1">
        <f t="shared" si="5"/>
        <v>0</v>
      </c>
      <c r="F25" s="1">
        <f t="shared" si="5"/>
        <v>0</v>
      </c>
      <c r="G25" s="1">
        <f t="shared" si="5"/>
        <v>63</v>
      </c>
      <c r="H25" s="1">
        <f t="shared" si="5"/>
        <v>63</v>
      </c>
      <c r="I25" s="1">
        <f t="shared" si="5"/>
        <v>29</v>
      </c>
    </row>
    <row r="26" ht="12.75">
      <c r="B26" s="1">
        <f t="shared" si="4"/>
        <v>0</v>
      </c>
    </row>
    <row r="27" spans="1:9" ht="12.75">
      <c r="A27" s="6" t="s">
        <v>19</v>
      </c>
      <c r="B27" s="1">
        <f t="shared" si="4"/>
        <v>153</v>
      </c>
      <c r="C27">
        <v>107</v>
      </c>
      <c r="D27">
        <v>46</v>
      </c>
      <c r="G27">
        <v>63</v>
      </c>
      <c r="H27">
        <v>63</v>
      </c>
      <c r="I27">
        <v>29</v>
      </c>
    </row>
    <row r="28" ht="12.75">
      <c r="B28" s="1">
        <f t="shared" si="4"/>
        <v>0</v>
      </c>
    </row>
    <row r="29" spans="1:8" ht="12.75">
      <c r="A29" s="6" t="s">
        <v>20</v>
      </c>
      <c r="B29" s="1">
        <f t="shared" si="4"/>
        <v>0</v>
      </c>
      <c r="G29">
        <f>SUM(G31:G37)</f>
        <v>27</v>
      </c>
      <c r="H29">
        <f>SUM(H31:H37)</f>
        <v>27</v>
      </c>
    </row>
    <row r="30" ht="12.75">
      <c r="B30" s="1">
        <f t="shared" si="4"/>
        <v>0</v>
      </c>
    </row>
    <row r="31" spans="1:8" ht="12.75">
      <c r="A31" s="6" t="s">
        <v>21</v>
      </c>
      <c r="B31" s="1">
        <f t="shared" si="4"/>
        <v>0</v>
      </c>
      <c r="G31">
        <v>4</v>
      </c>
      <c r="H31">
        <v>4</v>
      </c>
    </row>
    <row r="32" spans="1:8" ht="12.75">
      <c r="A32" s="6" t="s">
        <v>36</v>
      </c>
      <c r="B32" s="1">
        <f t="shared" si="4"/>
        <v>0</v>
      </c>
      <c r="G32">
        <v>2</v>
      </c>
      <c r="H32">
        <v>2</v>
      </c>
    </row>
    <row r="33" spans="1:8" ht="12.75">
      <c r="A33" s="6" t="s">
        <v>37</v>
      </c>
      <c r="B33" s="1">
        <f t="shared" si="4"/>
        <v>0</v>
      </c>
      <c r="G33">
        <v>3</v>
      </c>
      <c r="H33">
        <v>3</v>
      </c>
    </row>
    <row r="34" spans="1:8" ht="12.75">
      <c r="A34" s="6" t="s">
        <v>38</v>
      </c>
      <c r="B34" s="1">
        <f t="shared" si="4"/>
        <v>0</v>
      </c>
      <c r="G34">
        <v>2</v>
      </c>
      <c r="H34">
        <v>2</v>
      </c>
    </row>
    <row r="35" spans="1:8" ht="12.75">
      <c r="A35" s="6" t="s">
        <v>22</v>
      </c>
      <c r="B35" s="1">
        <f t="shared" si="4"/>
        <v>0</v>
      </c>
      <c r="G35">
        <v>11</v>
      </c>
      <c r="H35">
        <v>11</v>
      </c>
    </row>
    <row r="36" spans="1:8" ht="12.75">
      <c r="A36" s="6" t="s">
        <v>39</v>
      </c>
      <c r="B36" s="1">
        <f t="shared" si="4"/>
        <v>0</v>
      </c>
      <c r="G36">
        <v>1</v>
      </c>
      <c r="H36">
        <v>1</v>
      </c>
    </row>
    <row r="37" spans="1:8" ht="12.75">
      <c r="A37" s="6" t="s">
        <v>40</v>
      </c>
      <c r="B37" s="1">
        <f t="shared" si="4"/>
        <v>0</v>
      </c>
      <c r="G37">
        <v>4</v>
      </c>
      <c r="H37">
        <v>4</v>
      </c>
    </row>
    <row r="38" ht="12.75">
      <c r="B38" s="1">
        <f t="shared" si="4"/>
        <v>0</v>
      </c>
    </row>
    <row r="39" spans="1:9" ht="12.75">
      <c r="A39" s="6" t="s">
        <v>23</v>
      </c>
      <c r="B39" s="1">
        <f aca="true" t="shared" si="6" ref="B39:I39">SUM(B41)</f>
        <v>84</v>
      </c>
      <c r="C39" s="1">
        <f t="shared" si="6"/>
        <v>61</v>
      </c>
      <c r="D39" s="1">
        <f t="shared" si="6"/>
        <v>23</v>
      </c>
      <c r="E39" s="1">
        <f t="shared" si="6"/>
        <v>0</v>
      </c>
      <c r="F39" s="1">
        <f t="shared" si="6"/>
        <v>0</v>
      </c>
      <c r="G39" s="1">
        <f t="shared" si="6"/>
        <v>50</v>
      </c>
      <c r="H39" s="1">
        <f t="shared" si="6"/>
        <v>42</v>
      </c>
      <c r="I39" s="1">
        <f t="shared" si="6"/>
        <v>14</v>
      </c>
    </row>
    <row r="40" ht="12.75">
      <c r="B40" s="1">
        <f t="shared" si="4"/>
        <v>0</v>
      </c>
    </row>
    <row r="41" spans="1:9" ht="12.75">
      <c r="A41" s="6" t="s">
        <v>24</v>
      </c>
      <c r="B41" s="1">
        <f t="shared" si="4"/>
        <v>84</v>
      </c>
      <c r="C41">
        <v>61</v>
      </c>
      <c r="D41">
        <v>23</v>
      </c>
      <c r="G41">
        <v>50</v>
      </c>
      <c r="H41">
        <v>42</v>
      </c>
      <c r="I41">
        <v>14</v>
      </c>
    </row>
    <row r="42" ht="12.75">
      <c r="B42" s="1">
        <f t="shared" si="4"/>
        <v>0</v>
      </c>
    </row>
    <row r="43" spans="1:8" ht="12.75">
      <c r="A43" s="6" t="s">
        <v>41</v>
      </c>
      <c r="B43" s="1">
        <f aca="true" t="shared" si="7" ref="B43:H43">SUM(B45:B46)</f>
        <v>4</v>
      </c>
      <c r="C43" s="1">
        <f t="shared" si="7"/>
        <v>0</v>
      </c>
      <c r="D43" s="1">
        <f t="shared" si="7"/>
        <v>0</v>
      </c>
      <c r="E43" s="1">
        <f t="shared" si="7"/>
        <v>2</v>
      </c>
      <c r="F43" s="1">
        <f t="shared" si="7"/>
        <v>2</v>
      </c>
      <c r="G43" s="1">
        <f t="shared" si="7"/>
        <v>7</v>
      </c>
      <c r="H43" s="1">
        <f t="shared" si="7"/>
        <v>7</v>
      </c>
    </row>
    <row r="44" ht="12.75">
      <c r="B44" s="1">
        <f t="shared" si="4"/>
        <v>0</v>
      </c>
    </row>
    <row r="45" spans="1:6" ht="12.75">
      <c r="A45" s="6" t="s">
        <v>42</v>
      </c>
      <c r="B45" s="1">
        <f t="shared" si="4"/>
        <v>4</v>
      </c>
      <c r="E45">
        <v>2</v>
      </c>
      <c r="F45">
        <v>2</v>
      </c>
    </row>
    <row r="46" spans="1:8" ht="12.75">
      <c r="A46" s="6" t="s">
        <v>43</v>
      </c>
      <c r="B46" s="1">
        <f t="shared" si="4"/>
        <v>0</v>
      </c>
      <c r="G46">
        <v>7</v>
      </c>
      <c r="H46">
        <v>7</v>
      </c>
    </row>
    <row r="47" ht="12.75">
      <c r="B47" s="1">
        <f t="shared" si="4"/>
        <v>0</v>
      </c>
    </row>
    <row r="48" spans="1:5" ht="12.75">
      <c r="A48" s="6" t="s">
        <v>25</v>
      </c>
      <c r="B48" s="1">
        <f>SUM(B50)</f>
        <v>2566</v>
      </c>
      <c r="C48" s="1">
        <f>SUM(C50)</f>
        <v>2427</v>
      </c>
      <c r="D48" s="1">
        <f>SUM(D50)</f>
        <v>139</v>
      </c>
      <c r="E48" s="1">
        <f>SUM(E50)</f>
        <v>0</v>
      </c>
    </row>
    <row r="49" ht="12.75">
      <c r="B49" s="1">
        <f t="shared" si="4"/>
        <v>0</v>
      </c>
    </row>
    <row r="50" spans="1:4" ht="12.75">
      <c r="A50" s="6" t="s">
        <v>26</v>
      </c>
      <c r="B50" s="1">
        <f t="shared" si="4"/>
        <v>2566</v>
      </c>
      <c r="C50" s="1">
        <v>2427</v>
      </c>
      <c r="D50">
        <v>139</v>
      </c>
    </row>
    <row r="51" ht="12.75">
      <c r="B51" s="1">
        <f t="shared" si="4"/>
        <v>0</v>
      </c>
    </row>
    <row r="52" spans="1:9" ht="12.75">
      <c r="A52" s="6" t="s">
        <v>27</v>
      </c>
      <c r="B52" s="1">
        <f>SUM(B54)</f>
        <v>578</v>
      </c>
      <c r="C52" s="1">
        <f>SUM(C54)</f>
        <v>53</v>
      </c>
      <c r="D52" s="1">
        <f>SUM(D54)</f>
        <v>525</v>
      </c>
      <c r="G52" s="1">
        <f>SUM(G54)</f>
        <v>46</v>
      </c>
      <c r="H52" s="1">
        <f>SUM(H54)</f>
        <v>47</v>
      </c>
      <c r="I52" s="1">
        <f>SUM(I54)</f>
        <v>13</v>
      </c>
    </row>
    <row r="53" ht="12.75">
      <c r="B53" s="1">
        <f t="shared" si="4"/>
        <v>0</v>
      </c>
    </row>
    <row r="54" spans="1:9" ht="12.75">
      <c r="A54" s="6" t="s">
        <v>44</v>
      </c>
      <c r="B54" s="1">
        <f t="shared" si="4"/>
        <v>578</v>
      </c>
      <c r="C54">
        <v>53</v>
      </c>
      <c r="D54">
        <v>525</v>
      </c>
      <c r="G54">
        <v>46</v>
      </c>
      <c r="H54">
        <v>47</v>
      </c>
      <c r="I54">
        <v>13</v>
      </c>
    </row>
    <row r="55" ht="12.75">
      <c r="B55" s="1">
        <f t="shared" si="4"/>
        <v>0</v>
      </c>
    </row>
    <row r="56" spans="1:9" ht="12.75">
      <c r="A56" s="6" t="s">
        <v>28</v>
      </c>
      <c r="B56" s="1">
        <f aca="true" t="shared" si="8" ref="B56:I56">SUM(B58)</f>
        <v>94</v>
      </c>
      <c r="C56" s="1">
        <f t="shared" si="8"/>
        <v>67</v>
      </c>
      <c r="D56" s="1">
        <f t="shared" si="8"/>
        <v>27</v>
      </c>
      <c r="E56" s="1">
        <f t="shared" si="8"/>
        <v>0</v>
      </c>
      <c r="F56" s="1">
        <f t="shared" si="8"/>
        <v>0</v>
      </c>
      <c r="G56" s="1">
        <f t="shared" si="8"/>
        <v>81</v>
      </c>
      <c r="H56" s="1">
        <f t="shared" si="8"/>
        <v>81</v>
      </c>
      <c r="I56" s="1">
        <f t="shared" si="8"/>
        <v>39</v>
      </c>
    </row>
    <row r="57" ht="12.75">
      <c r="B57" s="1">
        <f t="shared" si="4"/>
        <v>0</v>
      </c>
    </row>
    <row r="58" spans="1:9" ht="12.75">
      <c r="A58" s="6" t="s">
        <v>45</v>
      </c>
      <c r="B58" s="1">
        <f t="shared" si="4"/>
        <v>94</v>
      </c>
      <c r="C58">
        <v>67</v>
      </c>
      <c r="D58">
        <v>27</v>
      </c>
      <c r="G58">
        <v>81</v>
      </c>
      <c r="H58">
        <v>81</v>
      </c>
      <c r="I58">
        <v>39</v>
      </c>
    </row>
    <row r="59" ht="12.75">
      <c r="B59" s="1">
        <f t="shared" si="4"/>
        <v>0</v>
      </c>
    </row>
    <row r="60" spans="1:9" ht="12.75">
      <c r="A60" s="6" t="s">
        <v>29</v>
      </c>
      <c r="B60" s="1">
        <f aca="true" t="shared" si="9" ref="B60:I60">SUM(B62)</f>
        <v>98</v>
      </c>
      <c r="C60" s="1">
        <f t="shared" si="9"/>
        <v>48</v>
      </c>
      <c r="D60" s="1">
        <f t="shared" si="9"/>
        <v>17</v>
      </c>
      <c r="E60" s="1">
        <f t="shared" si="9"/>
        <v>9</v>
      </c>
      <c r="F60" s="1">
        <f t="shared" si="9"/>
        <v>24</v>
      </c>
      <c r="G60" s="1">
        <f t="shared" si="9"/>
        <v>56</v>
      </c>
      <c r="H60" s="1">
        <f t="shared" si="9"/>
        <v>56</v>
      </c>
      <c r="I60" s="1">
        <f t="shared" si="9"/>
        <v>18</v>
      </c>
    </row>
    <row r="61" ht="12.75">
      <c r="B61" s="1">
        <f t="shared" si="4"/>
        <v>0</v>
      </c>
    </row>
    <row r="62" spans="1:9" ht="12.75">
      <c r="A62" s="6" t="s">
        <v>46</v>
      </c>
      <c r="B62" s="1">
        <f t="shared" si="4"/>
        <v>98</v>
      </c>
      <c r="C62">
        <v>48</v>
      </c>
      <c r="D62">
        <v>17</v>
      </c>
      <c r="E62">
        <v>9</v>
      </c>
      <c r="F62">
        <v>24</v>
      </c>
      <c r="G62">
        <v>56</v>
      </c>
      <c r="H62">
        <v>56</v>
      </c>
      <c r="I62">
        <v>18</v>
      </c>
    </row>
    <row r="63" ht="12.75">
      <c r="B63" s="1">
        <f t="shared" si="4"/>
        <v>0</v>
      </c>
    </row>
    <row r="64" spans="1:6" ht="12.75">
      <c r="A64" s="6" t="s">
        <v>30</v>
      </c>
      <c r="B64" s="1">
        <f>SUM(B66:B67)</f>
        <v>35</v>
      </c>
      <c r="C64" s="1">
        <f>SUM(C66:C67)</f>
        <v>0</v>
      </c>
      <c r="D64" s="1">
        <f>SUM(D66:D67)</f>
        <v>3</v>
      </c>
      <c r="E64" s="1">
        <f>SUM(E66:E67)</f>
        <v>0</v>
      </c>
      <c r="F64" s="1">
        <f>SUM(F66:F67)</f>
        <v>32</v>
      </c>
    </row>
    <row r="65" ht="12.75">
      <c r="B65" s="1">
        <f t="shared" si="4"/>
        <v>0</v>
      </c>
    </row>
    <row r="66" spans="1:6" ht="12.75">
      <c r="A66" s="6" t="s">
        <v>31</v>
      </c>
      <c r="B66" s="1">
        <f t="shared" si="4"/>
        <v>32</v>
      </c>
      <c r="F66">
        <v>32</v>
      </c>
    </row>
    <row r="67" spans="1:4" ht="12.75">
      <c r="A67" s="6" t="s">
        <v>47</v>
      </c>
      <c r="B67" s="1">
        <f t="shared" si="4"/>
        <v>3</v>
      </c>
      <c r="D67">
        <v>3</v>
      </c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ht="12.75">
      <c r="A70" s="6"/>
    </row>
    <row r="71" ht="12.75">
      <c r="A71" s="6" t="s">
        <v>48</v>
      </c>
    </row>
  </sheetData>
  <mergeCells count="4">
    <mergeCell ref="C6:E6"/>
    <mergeCell ref="G6:I6"/>
    <mergeCell ref="A3:J3"/>
    <mergeCell ref="A1:J1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2004-02-25T13:56:52Z</cp:lastPrinted>
  <dcterms:created xsi:type="dcterms:W3CDTF">2004-01-30T00:06:17Z</dcterms:created>
  <dcterms:modified xsi:type="dcterms:W3CDTF">2005-05-25T20:51:55Z</dcterms:modified>
  <cp:category/>
  <cp:version/>
  <cp:contentType/>
  <cp:contentStatus/>
</cp:coreProperties>
</file>