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3" sheetId="1" r:id="rId1"/>
  </sheets>
  <definedNames>
    <definedName name="_xlnm.Print_Titles" localSheetId="0">'CUAD1623'!$1:$11</definedName>
  </definedNames>
  <calcPr fullCalcOnLoad="1"/>
</workbook>
</file>

<file path=xl/sharedStrings.xml><?xml version="1.0" encoding="utf-8"?>
<sst xmlns="http://schemas.openxmlformats.org/spreadsheetml/2006/main" count="156" uniqueCount="154">
  <si>
    <t>U N I D A D   M E D I C A</t>
  </si>
  <si>
    <t>DEBIDO AL</t>
  </si>
  <si>
    <t>OTROS</t>
  </si>
  <si>
    <t>AUTOPSIAS</t>
  </si>
  <si>
    <t>% DE</t>
  </si>
  <si>
    <t>TOTAL</t>
  </si>
  <si>
    <t>CONCEPTOS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</si>
  <si>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</si>
  <si>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</si>
  <si>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</si>
  <si>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</si>
  <si>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</si>
  <si>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</si>
  <si>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</si>
  <si>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</si>
  <si>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</si>
  <si>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</si>
  <si>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</si>
  <si>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</si>
  <si>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</si>
  <si>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</si>
  <si>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</si>
  <si>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</si>
  <si>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</si>
  <si>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</si>
  <si>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</si>
  <si>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</si>
  <si>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</si>
  <si>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</si>
  <si>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</si>
  <si>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</si>
  <si>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</si>
  <si>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</si>
  <si>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</si>
  <si>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</si>
  <si>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</si>
  <si>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</si>
  <si>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</si>
  <si>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</si>
  <si>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</si>
  <si>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</si>
  <si>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</si>
  <si>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</si>
  <si>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</si>
  <si>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</si>
  <si>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</si>
  <si>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</si>
  <si>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</si>
  <si>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</si>
  <si>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</si>
  <si>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</si>
  <si>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</si>
  <si>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</si>
  <si>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</si>
  <si>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</si>
  <si>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</si>
  <si>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</si>
  <si>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</si>
  <si>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</si>
  <si>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</si>
  <si>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</si>
  <si>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</si>
  <si>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</si>
  <si>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</si>
  <si>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</si>
  <si>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</si>
  <si>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</si>
  <si>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</si>
  <si>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</si>
  <si>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</si>
  <si>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</si>
  <si>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</si>
  <si>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</si>
  <si>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</si>
  <si>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</si>
  <si>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</si>
  <si>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</si>
  <si>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</si>
  <si>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</si>
  <si>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</si>
  <si>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</si>
  <si>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</si>
  <si>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</si>
  <si>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</si>
  <si>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</si>
  <si>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</si>
  <si>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</si>
  <si>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</si>
  <si>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</si>
  <si>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</si>
  <si>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</si>
  <si>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</si>
  <si>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</si>
  <si>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</si>
  <si>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</si>
  <si>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HUAUCHINANGO</t>
  </si>
  <si>
    <t>C.H. TEHUACAN</t>
  </si>
  <si>
    <t>C.H. TEZIUTLAN</t>
  </si>
  <si>
    <t>QUERETARO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</si>
  <si>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</si>
  <si>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</si>
  <si>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</si>
  <si>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</si>
  <si>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</si>
  <si>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</si>
  <si>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</si>
  <si>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</si>
  <si>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</si>
  <si>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</si>
  <si>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</si>
  <si>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</si>
  <si>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</si>
  <si>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</si>
  <si>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</si>
  <si>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</si>
  <si>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</si>
  <si>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</si>
  <si>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</si>
  <si>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</si>
  <si>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</si>
  <si>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</si>
  <si>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</si>
  <si>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</si>
  <si>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</si>
  <si>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</si>
  <si>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</si>
  <si>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</si>
  <si>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</si>
  <si>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</si>
  <si>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</si>
  <si>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</si>
  <si>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</si>
  <si>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</si>
  <si>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</si>
  <si>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</si>
  <si>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</si>
  <si>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</si>
  <si>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</si>
  <si>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</si>
  <si>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COMPLICACIONES</t>
  </si>
  <si>
    <t>ACTO</t>
  </si>
  <si>
    <t>OPERATORIO</t>
  </si>
  <si>
    <t xml:space="preserve">PARTO Y </t>
  </si>
  <si>
    <t>DEL EMBARAZO</t>
  </si>
  <si>
    <t>PARTO Y</t>
  </si>
  <si>
    <t>PUERPERIO</t>
  </si>
  <si>
    <t>H.G. "DR. GONZALO CASTAÑEDA"</t>
  </si>
  <si>
    <t>C.H. "AGOSTO 12", NUEVO LAREDO</t>
  </si>
  <si>
    <t>C.H. SAN PEDRO DE LAS COLONIAS</t>
  </si>
  <si>
    <t>C.H. "DR. ISMAEL VAZQUEZ", QRO</t>
  </si>
  <si>
    <t>ANUARIO ESTADISTICO 2001</t>
  </si>
  <si>
    <t>C.H. CONSTITUCION</t>
  </si>
  <si>
    <t>C.H. HUAJUAPAN DE LEON</t>
  </si>
  <si>
    <t>16. 23 DEFUNCIONES POR CONCEPTOS VARIOS Y AUTOPSIAS POR UNIDAD MEDICA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</si>
</sst>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9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"/>
  <sheetViews>
    <sheetView showGridLines="0" showZeros="0" tabSelected="1" view="pageBreakPreview" zoomScale="60" workbookViewId="0" topLeftCell="A1">
      <selection activeCell="A1" sqref="A1:H1"/>
    </sheetView>
  </sheetViews>
  <sheetFormatPr defaultColWidth="11.421875" defaultRowHeight="12.75"/>
  <cols>
    <col min="1" max="1" width="41.140625" style="0" customWidth="1"/>
    <col min="2" max="2" width="18.7109375" style="0" customWidth="1"/>
    <col min="3" max="3" width="19.7109375" style="0" customWidth="1"/>
    <col min="4" max="6" width="18.7109375" style="0" customWidth="1"/>
    <col min="7" max="7" width="18.7109375" style="10" customWidth="1"/>
    <col min="8" max="8" width="6.140625" style="0" customWidth="1"/>
  </cols>
  <sheetData>
    <row r="1" spans="1:8" ht="12.75">
      <c r="A1" s="11" t="s">
        <v>150</v>
      </c>
      <c r="B1" s="11"/>
      <c r="C1" s="11"/>
      <c r="D1" s="11"/>
      <c r="E1" s="11"/>
      <c r="F1" s="11"/>
      <c r="G1" s="11"/>
      <c r="H1" s="11"/>
    </row>
    <row r="3" spans="1:8" ht="12.75">
      <c r="A3" s="11" t="s">
        <v>153</v>
      </c>
      <c r="B3" s="11"/>
      <c r="C3" s="11"/>
      <c r="D3" s="11"/>
      <c r="E3" s="11"/>
      <c r="F3" s="11"/>
      <c r="G3" s="11"/>
      <c r="H3" s="11"/>
    </row>
    <row r="5" spans="1:8" ht="12.75">
      <c r="A5" s="4"/>
      <c r="B5" s="4"/>
      <c r="C5" s="5" t="s">
        <v>142</v>
      </c>
      <c r="D5" s="4"/>
      <c r="E5" s="4"/>
      <c r="F5" s="4"/>
      <c r="G5" s="7"/>
      <c r="H5" s="4"/>
    </row>
    <row r="6" spans="1:7" ht="12.75">
      <c r="A6" s="2"/>
      <c r="B6" s="2"/>
      <c r="C6" s="2" t="s">
        <v>139</v>
      </c>
      <c r="D6" s="2"/>
      <c r="E6" s="2"/>
      <c r="F6" s="2"/>
      <c r="G6" s="8"/>
    </row>
    <row r="7" spans="1:7" ht="12.75">
      <c r="A7" s="2" t="s">
        <v>0</v>
      </c>
      <c r="B7" s="2"/>
      <c r="C7" s="2" t="s">
        <v>143</v>
      </c>
      <c r="D7" s="2" t="s">
        <v>1</v>
      </c>
      <c r="E7" s="2"/>
      <c r="F7" s="2"/>
      <c r="G7" s="8"/>
    </row>
    <row r="8" spans="1:7" ht="12.75">
      <c r="A8" s="2"/>
      <c r="B8" s="2"/>
      <c r="C8" s="2" t="s">
        <v>144</v>
      </c>
      <c r="D8" s="2" t="s">
        <v>140</v>
      </c>
      <c r="E8" s="2" t="s">
        <v>2</v>
      </c>
      <c r="F8" s="2" t="s">
        <v>3</v>
      </c>
      <c r="G8" s="8" t="s">
        <v>4</v>
      </c>
    </row>
    <row r="9" spans="1:7" ht="12.75">
      <c r="A9" s="2"/>
      <c r="B9" s="2" t="s">
        <v>5</v>
      </c>
      <c r="C9" s="2" t="s">
        <v>145</v>
      </c>
      <c r="D9" s="2" t="s">
        <v>141</v>
      </c>
      <c r="E9" s="2" t="s">
        <v>6</v>
      </c>
      <c r="F9" s="2"/>
      <c r="G9" s="8" t="s">
        <v>3</v>
      </c>
    </row>
    <row r="10" spans="1:8" ht="12.75">
      <c r="A10" s="3"/>
      <c r="B10" s="3"/>
      <c r="C10" s="3"/>
      <c r="D10" s="3"/>
      <c r="E10" s="3"/>
      <c r="F10" s="3"/>
      <c r="G10" s="9"/>
      <c r="H10" s="3"/>
    </row>
    <row r="12" spans="1:7" ht="12.75">
      <c r="A12" s="6" t="s">
        <v>5</v>
      </c>
      <c r="B12" s="1">
        <f>SUM(B14:B15)</f>
        <v>10099</v>
      </c>
      <c r="C12" s="1">
        <f>SUM(C14:C15)</f>
        <v>6</v>
      </c>
      <c r="D12" s="1">
        <f>SUM(D14:D15)</f>
        <v>14</v>
      </c>
      <c r="E12" s="1">
        <f>SUM(E14:E15)</f>
        <v>10079</v>
      </c>
      <c r="F12" s="1">
        <f>SUM(F14:F15)</f>
        <v>122</v>
      </c>
      <c r="G12" s="10">
        <f>IF(B12=0,"",(F12/B12)*100)</f>
        <v>1.2080404000396079</v>
      </c>
    </row>
    <row r="13" spans="2:7" ht="12.75">
      <c r="B13" s="1">
        <f aca="true" t="shared" si="0" ref="B13:B76">SUM(C13:E13)</f>
        <v>0</v>
      </c>
      <c r="G13" s="10">
        <f aca="true" t="shared" si="1" ref="G13:G40">IF(B13=0,"",(F13/B13)*100)</f>
      </c>
    </row>
    <row r="14" spans="1:7" ht="12.75">
      <c r="A14" s="6" t="s">
        <v>7</v>
      </c>
      <c r="B14" s="1">
        <f>SUM(B17:B36)/2</f>
        <v>3315</v>
      </c>
      <c r="C14" s="1">
        <f>SUM(C17:C36)/2</f>
        <v>4</v>
      </c>
      <c r="D14" s="1">
        <f>SUM(D17:D36)/2</f>
        <v>0</v>
      </c>
      <c r="E14" s="1">
        <f>SUM(E17:E36)/2</f>
        <v>3311</v>
      </c>
      <c r="F14" s="1">
        <f>SUM(F17:F36)/2</f>
        <v>121</v>
      </c>
      <c r="G14" s="10">
        <f t="shared" si="1"/>
        <v>3.6500754147812975</v>
      </c>
    </row>
    <row r="15" spans="1:7" ht="12.75">
      <c r="A15" s="6" t="s">
        <v>8</v>
      </c>
      <c r="B15" s="1">
        <f>SUM(B38:B221)/2</f>
        <v>6784</v>
      </c>
      <c r="C15" s="1">
        <f>SUM(C38:C221)/2</f>
        <v>2</v>
      </c>
      <c r="D15" s="1">
        <f>SUM(D38:D221)/2</f>
        <v>14</v>
      </c>
      <c r="E15" s="1">
        <f>SUM(E38:E221)/2</f>
        <v>6768</v>
      </c>
      <c r="F15" s="1">
        <f>SUM(F38:F221)/2</f>
        <v>1</v>
      </c>
      <c r="G15" s="10">
        <f t="shared" si="1"/>
        <v>0.01474056603773585</v>
      </c>
    </row>
    <row r="16" spans="2:7" ht="12.75">
      <c r="B16" s="1">
        <f t="shared" si="0"/>
        <v>0</v>
      </c>
      <c r="G16" s="10">
        <f t="shared" si="1"/>
      </c>
    </row>
    <row r="17" spans="1:7" ht="12.75">
      <c r="A17" s="6" t="s">
        <v>9</v>
      </c>
      <c r="B17" s="1">
        <f>SUM(B19:B20)</f>
        <v>934</v>
      </c>
      <c r="C17" s="1">
        <f>SUM(C19:C20)</f>
        <v>1</v>
      </c>
      <c r="D17" s="1">
        <f>SUM(D19:D20)</f>
        <v>0</v>
      </c>
      <c r="E17" s="1">
        <f>SUM(E19:E20)</f>
        <v>933</v>
      </c>
      <c r="F17" s="1">
        <f>SUM(F19:F20)</f>
        <v>4</v>
      </c>
      <c r="G17" s="10">
        <f t="shared" si="1"/>
        <v>0.4282655246252677</v>
      </c>
    </row>
    <row r="18" spans="2:7" ht="12.75">
      <c r="B18" s="1">
        <f t="shared" si="0"/>
        <v>0</v>
      </c>
      <c r="G18" s="10">
        <f t="shared" si="1"/>
      </c>
    </row>
    <row r="19" spans="1:7" ht="12.75">
      <c r="A19" s="6" t="s">
        <v>10</v>
      </c>
      <c r="B19" s="1">
        <f t="shared" si="0"/>
        <v>797</v>
      </c>
      <c r="C19">
        <v>1</v>
      </c>
      <c r="E19">
        <v>796</v>
      </c>
      <c r="F19">
        <v>4</v>
      </c>
      <c r="G19" s="10">
        <f t="shared" si="1"/>
        <v>0.5018820577164366</v>
      </c>
    </row>
    <row r="20" spans="1:5" ht="12.75">
      <c r="A20" s="6" t="s">
        <v>146</v>
      </c>
      <c r="B20" s="1">
        <f t="shared" si="0"/>
        <v>137</v>
      </c>
      <c r="E20">
        <v>137</v>
      </c>
    </row>
    <row r="21" spans="2:7" ht="12.75">
      <c r="B21" s="1">
        <f t="shared" si="0"/>
        <v>0</v>
      </c>
      <c r="G21" s="10">
        <f t="shared" si="1"/>
      </c>
    </row>
    <row r="22" spans="1:7" ht="12.75">
      <c r="A22" s="6" t="s">
        <v>11</v>
      </c>
      <c r="B22" s="1">
        <f>SUM(B24:B25)</f>
        <v>585</v>
      </c>
      <c r="C22" s="1">
        <f>SUM(C24:C25)</f>
        <v>0</v>
      </c>
      <c r="D22" s="1">
        <f>SUM(D24:D25)</f>
        <v>0</v>
      </c>
      <c r="E22" s="1">
        <f>SUM(E24:E25)</f>
        <v>585</v>
      </c>
      <c r="F22" s="1">
        <f>SUM(F24:F25)</f>
        <v>30</v>
      </c>
      <c r="G22" s="10">
        <f t="shared" si="1"/>
        <v>5.128205128205128</v>
      </c>
    </row>
    <row r="23" spans="2:7" ht="12.75">
      <c r="B23" s="1">
        <f t="shared" si="0"/>
        <v>0</v>
      </c>
      <c r="G23" s="10">
        <f t="shared" si="1"/>
      </c>
    </row>
    <row r="24" spans="1:7" ht="12.75">
      <c r="A24" s="6" t="s">
        <v>12</v>
      </c>
      <c r="B24" s="1">
        <f t="shared" si="0"/>
        <v>510</v>
      </c>
      <c r="E24">
        <v>510</v>
      </c>
      <c r="F24">
        <v>30</v>
      </c>
      <c r="G24" s="10">
        <f t="shared" si="1"/>
        <v>5.88235294117647</v>
      </c>
    </row>
    <row r="25" spans="1:5" ht="12.75">
      <c r="A25" s="6" t="s">
        <v>13</v>
      </c>
      <c r="B25" s="1">
        <f t="shared" si="0"/>
        <v>75</v>
      </c>
      <c r="E25">
        <v>75</v>
      </c>
    </row>
    <row r="26" spans="2:7" ht="12.75">
      <c r="B26" s="1">
        <f t="shared" si="0"/>
        <v>0</v>
      </c>
      <c r="G26" s="10">
        <f t="shared" si="1"/>
      </c>
    </row>
    <row r="27" spans="1:7" ht="12.75">
      <c r="A27" s="6" t="s">
        <v>14</v>
      </c>
      <c r="B27" s="1">
        <f aca="true" t="shared" si="2" ref="B27:G27">SUM(B29:B31)</f>
        <v>1364</v>
      </c>
      <c r="C27" s="1">
        <f t="shared" si="2"/>
        <v>1</v>
      </c>
      <c r="D27" s="1">
        <f t="shared" si="2"/>
        <v>0</v>
      </c>
      <c r="E27" s="1">
        <f t="shared" si="2"/>
        <v>1363</v>
      </c>
      <c r="F27" s="1">
        <f t="shared" si="2"/>
        <v>86</v>
      </c>
      <c r="G27" s="1">
        <f t="shared" si="2"/>
        <v>19.215028149944253</v>
      </c>
    </row>
    <row r="28" spans="2:7" ht="12.75">
      <c r="B28" s="1">
        <f t="shared" si="0"/>
        <v>0</v>
      </c>
      <c r="G28" s="10">
        <f t="shared" si="1"/>
      </c>
    </row>
    <row r="29" spans="1:7" ht="12.75">
      <c r="A29" s="6" t="s">
        <v>15</v>
      </c>
      <c r="B29" s="1">
        <f t="shared" si="0"/>
        <v>357</v>
      </c>
      <c r="E29">
        <v>357</v>
      </c>
      <c r="F29">
        <v>29</v>
      </c>
      <c r="G29" s="10">
        <f t="shared" si="1"/>
        <v>8.123249299719888</v>
      </c>
    </row>
    <row r="30" spans="1:7" ht="12.75">
      <c r="A30" s="6" t="s">
        <v>16</v>
      </c>
      <c r="B30" s="1">
        <f t="shared" si="0"/>
        <v>635</v>
      </c>
      <c r="C30">
        <v>1</v>
      </c>
      <c r="E30">
        <v>634</v>
      </c>
      <c r="F30">
        <v>38</v>
      </c>
      <c r="G30" s="10">
        <f t="shared" si="1"/>
        <v>5.984251968503937</v>
      </c>
    </row>
    <row r="31" spans="1:7" ht="12.75">
      <c r="A31" s="6" t="s">
        <v>17</v>
      </c>
      <c r="B31" s="1">
        <f t="shared" si="0"/>
        <v>372</v>
      </c>
      <c r="E31">
        <v>372</v>
      </c>
      <c r="F31">
        <v>19</v>
      </c>
      <c r="G31" s="10">
        <f t="shared" si="1"/>
        <v>5.10752688172043</v>
      </c>
    </row>
    <row r="32" spans="2:7" ht="12.75">
      <c r="B32" s="1">
        <f t="shared" si="0"/>
        <v>0</v>
      </c>
      <c r="G32" s="10">
        <f t="shared" si="1"/>
      </c>
    </row>
    <row r="33" spans="1:7" ht="12.75">
      <c r="A33" s="6" t="s">
        <v>18</v>
      </c>
      <c r="B33" s="1">
        <f>SUM(B35:B36)</f>
        <v>432</v>
      </c>
      <c r="C33" s="1">
        <f>SUM(C35:C36)</f>
        <v>2</v>
      </c>
      <c r="D33" s="1">
        <f>SUM(D35:D36)</f>
        <v>0</v>
      </c>
      <c r="E33" s="1">
        <f>SUM(E35:E36)</f>
        <v>430</v>
      </c>
      <c r="F33" s="1">
        <f>SUM(F35:F36)</f>
        <v>1</v>
      </c>
      <c r="G33" s="10">
        <f t="shared" si="1"/>
        <v>0.23148148148148145</v>
      </c>
    </row>
    <row r="34" spans="2:7" ht="12.75">
      <c r="B34" s="1">
        <f t="shared" si="0"/>
        <v>0</v>
      </c>
      <c r="G34" s="10">
        <f t="shared" si="1"/>
      </c>
    </row>
    <row r="35" spans="1:7" ht="12.75">
      <c r="A35" s="6" t="s">
        <v>19</v>
      </c>
      <c r="B35" s="1">
        <f t="shared" si="0"/>
        <v>237</v>
      </c>
      <c r="C35">
        <v>2</v>
      </c>
      <c r="E35">
        <v>235</v>
      </c>
      <c r="F35">
        <v>1</v>
      </c>
      <c r="G35" s="10">
        <f t="shared" si="1"/>
        <v>0.42194092827004215</v>
      </c>
    </row>
    <row r="36" spans="1:5" ht="12.75">
      <c r="A36" s="6" t="s">
        <v>20</v>
      </c>
      <c r="B36" s="1">
        <f t="shared" si="0"/>
        <v>195</v>
      </c>
      <c r="E36">
        <v>195</v>
      </c>
    </row>
    <row r="37" spans="2:7" ht="12.75">
      <c r="B37" s="1">
        <f t="shared" si="0"/>
        <v>0</v>
      </c>
      <c r="G37" s="10">
        <f t="shared" si="1"/>
      </c>
    </row>
    <row r="38" spans="1:7" ht="12.75">
      <c r="A38" s="6" t="s">
        <v>21</v>
      </c>
      <c r="B38" s="1">
        <f>SUM(B40)</f>
        <v>121</v>
      </c>
      <c r="C38" s="1">
        <f>SUM(C40)</f>
        <v>0</v>
      </c>
      <c r="D38" s="1">
        <f>SUM(D40)</f>
        <v>2</v>
      </c>
      <c r="E38" s="1">
        <f>SUM(E40)</f>
        <v>119</v>
      </c>
      <c r="F38" s="1">
        <f>SUM(F40)</f>
        <v>1</v>
      </c>
      <c r="G38" s="10">
        <f t="shared" si="1"/>
        <v>0.8264462809917356</v>
      </c>
    </row>
    <row r="39" spans="2:7" ht="12.75">
      <c r="B39" s="1">
        <f t="shared" si="0"/>
        <v>0</v>
      </c>
      <c r="G39" s="10">
        <f t="shared" si="1"/>
      </c>
    </row>
    <row r="40" spans="1:7" ht="12.75">
      <c r="A40" s="6" t="s">
        <v>22</v>
      </c>
      <c r="B40" s="1">
        <f t="shared" si="0"/>
        <v>121</v>
      </c>
      <c r="D40">
        <v>2</v>
      </c>
      <c r="E40">
        <v>119</v>
      </c>
      <c r="F40">
        <v>1</v>
      </c>
      <c r="G40" s="10">
        <f t="shared" si="1"/>
        <v>0.8264462809917356</v>
      </c>
    </row>
    <row r="41" ht="12.75">
      <c r="B41" s="1">
        <f t="shared" si="0"/>
        <v>0</v>
      </c>
    </row>
    <row r="42" spans="1:5" ht="12.75">
      <c r="A42" s="6" t="s">
        <v>23</v>
      </c>
      <c r="B42" s="1">
        <f>SUM(B44:B46)</f>
        <v>219</v>
      </c>
      <c r="C42" s="1">
        <f>SUM(C44:C46)</f>
        <v>0</v>
      </c>
      <c r="D42" s="1">
        <f>SUM(D44:D46)</f>
        <v>2</v>
      </c>
      <c r="E42" s="1">
        <f>SUM(E44:E46)</f>
        <v>217</v>
      </c>
    </row>
    <row r="43" ht="12.75">
      <c r="B43" s="1">
        <f t="shared" si="0"/>
        <v>0</v>
      </c>
    </row>
    <row r="44" spans="1:5" ht="12.75">
      <c r="A44" s="6" t="s">
        <v>24</v>
      </c>
      <c r="B44" s="1">
        <f t="shared" si="0"/>
        <v>99</v>
      </c>
      <c r="E44">
        <v>99</v>
      </c>
    </row>
    <row r="45" spans="1:5" ht="12.75">
      <c r="A45" s="6" t="s">
        <v>25</v>
      </c>
      <c r="B45" s="1">
        <f t="shared" si="0"/>
        <v>69</v>
      </c>
      <c r="D45">
        <v>2</v>
      </c>
      <c r="E45">
        <v>67</v>
      </c>
    </row>
    <row r="46" spans="1:5" ht="12.75">
      <c r="A46" s="6" t="s">
        <v>26</v>
      </c>
      <c r="B46" s="1">
        <f t="shared" si="0"/>
        <v>51</v>
      </c>
      <c r="E46">
        <v>51</v>
      </c>
    </row>
    <row r="47" ht="12.75">
      <c r="B47" s="1">
        <f t="shared" si="0"/>
        <v>0</v>
      </c>
    </row>
    <row r="48" spans="1:5" ht="12.75">
      <c r="A48" s="6" t="s">
        <v>27</v>
      </c>
      <c r="B48" s="1">
        <f>SUM(B50:B52)</f>
        <v>130</v>
      </c>
      <c r="C48" s="1">
        <f>SUM(C50:C52)</f>
        <v>0</v>
      </c>
      <c r="D48" s="1">
        <f>SUM(D50:D52)</f>
        <v>0</v>
      </c>
      <c r="E48" s="1">
        <f>SUM(E50:E52)</f>
        <v>130</v>
      </c>
    </row>
    <row r="49" ht="12.75">
      <c r="B49" s="1">
        <f t="shared" si="0"/>
        <v>0</v>
      </c>
    </row>
    <row r="50" spans="1:5" ht="12.75">
      <c r="A50" s="6" t="s">
        <v>28</v>
      </c>
      <c r="B50" s="1">
        <f t="shared" si="0"/>
        <v>108</v>
      </c>
      <c r="E50">
        <v>108</v>
      </c>
    </row>
    <row r="51" spans="1:5" ht="12.75">
      <c r="A51" s="6" t="s">
        <v>29</v>
      </c>
      <c r="B51" s="1">
        <f t="shared" si="0"/>
        <v>8</v>
      </c>
      <c r="E51">
        <v>8</v>
      </c>
    </row>
    <row r="52" spans="1:5" ht="12.75">
      <c r="A52" s="6" t="s">
        <v>30</v>
      </c>
      <c r="B52" s="1">
        <f t="shared" si="0"/>
        <v>14</v>
      </c>
      <c r="E52">
        <v>14</v>
      </c>
    </row>
    <row r="53" ht="12.75">
      <c r="B53" s="1">
        <f t="shared" si="0"/>
        <v>0</v>
      </c>
    </row>
    <row r="54" spans="1:5" ht="12.75">
      <c r="A54" s="6" t="s">
        <v>31</v>
      </c>
      <c r="B54" s="1">
        <f>SUM(B56:B57)</f>
        <v>76</v>
      </c>
      <c r="C54" s="1">
        <f>SUM(C56:C57)</f>
        <v>0</v>
      </c>
      <c r="D54" s="1">
        <f>SUM(D56:D57)</f>
        <v>0</v>
      </c>
      <c r="E54" s="1">
        <f>SUM(E56:E57)</f>
        <v>76</v>
      </c>
    </row>
    <row r="55" ht="12.75">
      <c r="B55" s="1">
        <f t="shared" si="0"/>
        <v>0</v>
      </c>
    </row>
    <row r="56" spans="1:5" ht="12.75">
      <c r="A56" s="6" t="s">
        <v>32</v>
      </c>
      <c r="B56" s="1">
        <f t="shared" si="0"/>
        <v>68</v>
      </c>
      <c r="E56">
        <v>68</v>
      </c>
    </row>
    <row r="57" spans="1:5" ht="12.75">
      <c r="A57" s="6" t="s">
        <v>33</v>
      </c>
      <c r="B57" s="1">
        <f t="shared" si="0"/>
        <v>8</v>
      </c>
      <c r="E57">
        <v>8</v>
      </c>
    </row>
    <row r="58" ht="12.75">
      <c r="B58" s="1">
        <f t="shared" si="0"/>
        <v>0</v>
      </c>
    </row>
    <row r="59" spans="1:5" ht="12.75">
      <c r="A59" s="6" t="s">
        <v>34</v>
      </c>
      <c r="B59" s="1">
        <f>SUM(B61:B65)</f>
        <v>298</v>
      </c>
      <c r="C59" s="1">
        <f>SUM(C61:C65)</f>
        <v>0</v>
      </c>
      <c r="D59" s="1">
        <f>SUM(D61:D65)</f>
        <v>2</v>
      </c>
      <c r="E59" s="1">
        <f>SUM(E61:E65)</f>
        <v>296</v>
      </c>
    </row>
    <row r="60" ht="12.75">
      <c r="B60" s="1">
        <f t="shared" si="0"/>
        <v>0</v>
      </c>
    </row>
    <row r="61" spans="1:5" ht="12.75">
      <c r="A61" s="6" t="s">
        <v>35</v>
      </c>
      <c r="B61" s="1">
        <f t="shared" si="0"/>
        <v>110</v>
      </c>
      <c r="D61">
        <v>2</v>
      </c>
      <c r="E61">
        <v>108</v>
      </c>
    </row>
    <row r="62" spans="1:5" ht="12.75">
      <c r="A62" s="6" t="s">
        <v>36</v>
      </c>
      <c r="B62" s="1">
        <f t="shared" si="0"/>
        <v>137</v>
      </c>
      <c r="E62">
        <v>137</v>
      </c>
    </row>
    <row r="63" spans="1:5" ht="12.75">
      <c r="A63" s="6" t="s">
        <v>37</v>
      </c>
      <c r="B63" s="1">
        <f t="shared" si="0"/>
        <v>20</v>
      </c>
      <c r="E63">
        <v>20</v>
      </c>
    </row>
    <row r="64" spans="1:5" ht="12.75">
      <c r="A64" s="6" t="s">
        <v>38</v>
      </c>
      <c r="B64" s="1">
        <f t="shared" si="0"/>
        <v>19</v>
      </c>
      <c r="E64">
        <v>19</v>
      </c>
    </row>
    <row r="65" spans="1:5" ht="12.75">
      <c r="A65" s="6" t="s">
        <v>148</v>
      </c>
      <c r="B65" s="1">
        <f t="shared" si="0"/>
        <v>12</v>
      </c>
      <c r="E65">
        <v>12</v>
      </c>
    </row>
    <row r="66" ht="12.75">
      <c r="B66" s="1">
        <f t="shared" si="0"/>
        <v>0</v>
      </c>
    </row>
    <row r="67" spans="1:5" ht="12.75">
      <c r="A67" s="6" t="s">
        <v>39</v>
      </c>
      <c r="B67" s="1">
        <f>SUM(B69:B70)</f>
        <v>71</v>
      </c>
      <c r="C67" s="1">
        <f>SUM(C69:C70)</f>
        <v>0</v>
      </c>
      <c r="D67" s="1">
        <f>SUM(D69:D70)</f>
        <v>0</v>
      </c>
      <c r="E67" s="1">
        <f>SUM(E69:E70)</f>
        <v>71</v>
      </c>
    </row>
    <row r="68" ht="12.75">
      <c r="B68" s="1">
        <f t="shared" si="0"/>
        <v>0</v>
      </c>
    </row>
    <row r="69" spans="1:5" ht="12.75">
      <c r="A69" s="6" t="s">
        <v>40</v>
      </c>
      <c r="B69" s="1">
        <f t="shared" si="0"/>
        <v>59</v>
      </c>
      <c r="E69">
        <v>59</v>
      </c>
    </row>
    <row r="70" spans="1:5" ht="12.75">
      <c r="A70" s="6" t="s">
        <v>41</v>
      </c>
      <c r="B70" s="1">
        <f t="shared" si="0"/>
        <v>12</v>
      </c>
      <c r="E70">
        <v>12</v>
      </c>
    </row>
    <row r="71" ht="12.75">
      <c r="B71" s="1">
        <f t="shared" si="0"/>
        <v>0</v>
      </c>
    </row>
    <row r="72" spans="1:5" ht="12.75">
      <c r="A72" s="6" t="s">
        <v>42</v>
      </c>
      <c r="B72" s="1">
        <f>SUM(B74:B77)</f>
        <v>177</v>
      </c>
      <c r="C72" s="1">
        <f>SUM(C74:C77)</f>
        <v>0</v>
      </c>
      <c r="D72" s="1">
        <f>SUM(D74:D77)</f>
        <v>0</v>
      </c>
      <c r="E72" s="1">
        <f>SUM(E74:E77)</f>
        <v>177</v>
      </c>
    </row>
    <row r="73" ht="12.75">
      <c r="B73" s="1">
        <f t="shared" si="0"/>
        <v>0</v>
      </c>
    </row>
    <row r="74" spans="1:5" ht="12.75">
      <c r="A74" s="6" t="s">
        <v>43</v>
      </c>
      <c r="B74" s="1">
        <f t="shared" si="0"/>
        <v>94</v>
      </c>
      <c r="E74">
        <v>94</v>
      </c>
    </row>
    <row r="75" spans="1:5" ht="12.75">
      <c r="A75" s="6" t="s">
        <v>44</v>
      </c>
      <c r="B75" s="1">
        <f t="shared" si="0"/>
        <v>56</v>
      </c>
      <c r="E75">
        <v>56</v>
      </c>
    </row>
    <row r="76" spans="1:5" ht="12.75">
      <c r="A76" s="6" t="s">
        <v>45</v>
      </c>
      <c r="B76" s="1">
        <f t="shared" si="0"/>
        <v>7</v>
      </c>
      <c r="E76">
        <v>7</v>
      </c>
    </row>
    <row r="77" spans="1:5" ht="12.75">
      <c r="A77" s="6" t="s">
        <v>46</v>
      </c>
      <c r="B77" s="1">
        <f aca="true" t="shared" si="3" ref="B77:B140">SUM(C77:E77)</f>
        <v>20</v>
      </c>
      <c r="E77">
        <v>20</v>
      </c>
    </row>
    <row r="78" ht="12.75">
      <c r="B78" s="1">
        <f t="shared" si="3"/>
        <v>0</v>
      </c>
    </row>
    <row r="79" spans="1:5" ht="12.75">
      <c r="A79" s="6" t="s">
        <v>47</v>
      </c>
      <c r="B79" s="1">
        <f>SUM(B81:B84)</f>
        <v>334</v>
      </c>
      <c r="C79" s="1">
        <f>SUM(C81:C84)</f>
        <v>0</v>
      </c>
      <c r="D79" s="1">
        <f>SUM(D81:D84)</f>
        <v>0</v>
      </c>
      <c r="E79" s="1">
        <f>SUM(E81:E84)</f>
        <v>334</v>
      </c>
    </row>
    <row r="80" ht="12.75">
      <c r="B80" s="1">
        <f t="shared" si="3"/>
        <v>0</v>
      </c>
    </row>
    <row r="81" spans="1:5" ht="12.75">
      <c r="A81" s="6" t="s">
        <v>48</v>
      </c>
      <c r="B81" s="1">
        <f t="shared" si="3"/>
        <v>153</v>
      </c>
      <c r="E81">
        <v>153</v>
      </c>
    </row>
    <row r="82" spans="1:5" ht="12.75">
      <c r="A82" s="6" t="s">
        <v>49</v>
      </c>
      <c r="B82" s="1">
        <f t="shared" si="3"/>
        <v>91</v>
      </c>
      <c r="E82">
        <v>91</v>
      </c>
    </row>
    <row r="83" spans="1:5" ht="12.75">
      <c r="A83" s="6" t="s">
        <v>50</v>
      </c>
      <c r="B83" s="1">
        <f t="shared" si="3"/>
        <v>33</v>
      </c>
      <c r="E83">
        <v>33</v>
      </c>
    </row>
    <row r="84" spans="1:5" ht="12.75">
      <c r="A84" s="6" t="s">
        <v>51</v>
      </c>
      <c r="B84" s="1">
        <f t="shared" si="3"/>
        <v>57</v>
      </c>
      <c r="E84">
        <v>57</v>
      </c>
    </row>
    <row r="85" ht="12.75">
      <c r="B85" s="1">
        <f t="shared" si="3"/>
        <v>0</v>
      </c>
    </row>
    <row r="86" spans="1:5" ht="12.75">
      <c r="A86" s="6" t="s">
        <v>52</v>
      </c>
      <c r="B86" s="1">
        <f>SUM(B88:B89)</f>
        <v>332</v>
      </c>
      <c r="C86" s="1">
        <f>SUM(C88:C89)</f>
        <v>0</v>
      </c>
      <c r="D86" s="1">
        <f>SUM(D88:D89)</f>
        <v>0</v>
      </c>
      <c r="E86" s="1">
        <f>SUM(E88:E89)</f>
        <v>332</v>
      </c>
    </row>
    <row r="87" ht="12.75">
      <c r="B87" s="1">
        <f t="shared" si="3"/>
        <v>0</v>
      </c>
    </row>
    <row r="88" spans="1:5" ht="12.75">
      <c r="A88" s="6" t="s">
        <v>53</v>
      </c>
      <c r="B88" s="1">
        <f t="shared" si="3"/>
        <v>244</v>
      </c>
      <c r="E88">
        <v>244</v>
      </c>
    </row>
    <row r="89" spans="1:5" ht="12.75">
      <c r="A89" s="6" t="s">
        <v>54</v>
      </c>
      <c r="B89" s="1">
        <f t="shared" si="3"/>
        <v>88</v>
      </c>
      <c r="E89">
        <v>88</v>
      </c>
    </row>
    <row r="90" ht="12.75">
      <c r="B90" s="1">
        <f t="shared" si="3"/>
        <v>0</v>
      </c>
    </row>
    <row r="91" spans="1:5" ht="12.75">
      <c r="A91" s="6" t="s">
        <v>55</v>
      </c>
      <c r="B91" s="1">
        <f>SUM(B93:B96)</f>
        <v>296</v>
      </c>
      <c r="C91" s="1">
        <f>SUM(C93:C96)</f>
        <v>1</v>
      </c>
      <c r="D91" s="1">
        <f>SUM(D93:D96)</f>
        <v>1</v>
      </c>
      <c r="E91" s="1">
        <f>SUM(E93:E96)</f>
        <v>294</v>
      </c>
    </row>
    <row r="92" ht="12.75">
      <c r="B92" s="1">
        <f t="shared" si="3"/>
        <v>0</v>
      </c>
    </row>
    <row r="93" spans="1:5" ht="12.75">
      <c r="A93" s="6" t="s">
        <v>56</v>
      </c>
      <c r="B93" s="1">
        <f t="shared" si="3"/>
        <v>138</v>
      </c>
      <c r="C93">
        <v>1</v>
      </c>
      <c r="D93">
        <v>1</v>
      </c>
      <c r="E93">
        <v>136</v>
      </c>
    </row>
    <row r="94" spans="1:5" ht="12.75">
      <c r="A94" s="6" t="s">
        <v>57</v>
      </c>
      <c r="B94" s="1">
        <f t="shared" si="3"/>
        <v>63</v>
      </c>
      <c r="E94">
        <v>63</v>
      </c>
    </row>
    <row r="95" spans="1:5" ht="12.75">
      <c r="A95" s="6" t="s">
        <v>58</v>
      </c>
      <c r="B95" s="1">
        <f t="shared" si="3"/>
        <v>42</v>
      </c>
      <c r="E95">
        <v>42</v>
      </c>
    </row>
    <row r="96" spans="1:5" ht="12.75">
      <c r="A96" s="6" t="s">
        <v>59</v>
      </c>
      <c r="B96" s="1">
        <f t="shared" si="3"/>
        <v>53</v>
      </c>
      <c r="E96">
        <v>53</v>
      </c>
    </row>
    <row r="97" ht="12.75">
      <c r="B97" s="1">
        <f t="shared" si="3"/>
        <v>0</v>
      </c>
    </row>
    <row r="98" spans="1:5" ht="12.75">
      <c r="A98" s="6" t="s">
        <v>60</v>
      </c>
      <c r="B98" s="1">
        <f>SUM(B100:B102)</f>
        <v>169</v>
      </c>
      <c r="C98" s="1">
        <f>SUM(C100:C102)</f>
        <v>0</v>
      </c>
      <c r="D98" s="1">
        <f>SUM(D100:D102)</f>
        <v>0</v>
      </c>
      <c r="E98" s="1">
        <f>SUM(E100:E102)</f>
        <v>169</v>
      </c>
    </row>
    <row r="99" ht="12.75">
      <c r="B99" s="1">
        <f t="shared" si="3"/>
        <v>0</v>
      </c>
    </row>
    <row r="100" spans="1:5" ht="12.75">
      <c r="A100" s="6" t="s">
        <v>61</v>
      </c>
      <c r="B100" s="1">
        <f t="shared" si="3"/>
        <v>59</v>
      </c>
      <c r="E100">
        <v>59</v>
      </c>
    </row>
    <row r="101" spans="1:5" ht="12.75">
      <c r="A101" s="6" t="s">
        <v>62</v>
      </c>
      <c r="B101" s="1">
        <f t="shared" si="3"/>
        <v>49</v>
      </c>
      <c r="E101">
        <v>49</v>
      </c>
    </row>
    <row r="102" spans="1:5" ht="12.75">
      <c r="A102" s="6" t="s">
        <v>63</v>
      </c>
      <c r="B102" s="1">
        <f t="shared" si="3"/>
        <v>61</v>
      </c>
      <c r="E102">
        <v>61</v>
      </c>
    </row>
    <row r="103" ht="12.75">
      <c r="B103" s="1">
        <f t="shared" si="3"/>
        <v>0</v>
      </c>
    </row>
    <row r="104" spans="1:5" ht="12.75">
      <c r="A104" s="6" t="s">
        <v>64</v>
      </c>
      <c r="B104" s="1">
        <f>SUM(B106:B108)</f>
        <v>180</v>
      </c>
      <c r="C104" s="1">
        <f>SUM(C106:C108)</f>
        <v>0</v>
      </c>
      <c r="D104" s="1">
        <f>SUM(D106:D108)</f>
        <v>0</v>
      </c>
      <c r="E104" s="1">
        <f>SUM(E106:E108)</f>
        <v>180</v>
      </c>
    </row>
    <row r="105" ht="12.75">
      <c r="B105" s="1">
        <f t="shared" si="3"/>
        <v>0</v>
      </c>
    </row>
    <row r="106" spans="1:5" ht="12.75">
      <c r="A106" s="6" t="s">
        <v>65</v>
      </c>
      <c r="B106" s="1">
        <f t="shared" si="3"/>
        <v>148</v>
      </c>
      <c r="E106">
        <v>148</v>
      </c>
    </row>
    <row r="107" spans="1:5" ht="12.75">
      <c r="A107" s="6" t="s">
        <v>66</v>
      </c>
      <c r="B107" s="1">
        <f t="shared" si="3"/>
        <v>7</v>
      </c>
      <c r="E107">
        <v>7</v>
      </c>
    </row>
    <row r="108" spans="1:5" ht="12.75">
      <c r="A108" s="6" t="s">
        <v>67</v>
      </c>
      <c r="B108" s="1">
        <f t="shared" si="3"/>
        <v>25</v>
      </c>
      <c r="E108">
        <v>25</v>
      </c>
    </row>
    <row r="109" ht="12.75">
      <c r="B109" s="1">
        <f t="shared" si="3"/>
        <v>0</v>
      </c>
    </row>
    <row r="110" spans="1:5" ht="12.75">
      <c r="A110" s="6" t="s">
        <v>68</v>
      </c>
      <c r="B110" s="1">
        <f>SUM(B112:B113)</f>
        <v>382</v>
      </c>
      <c r="C110" s="1">
        <f>SUM(C112:C113)</f>
        <v>0</v>
      </c>
      <c r="D110" s="1">
        <f>SUM(D112:D113)</f>
        <v>0</v>
      </c>
      <c r="E110" s="1">
        <f>SUM(E112:E113)</f>
        <v>382</v>
      </c>
    </row>
    <row r="111" ht="12.75">
      <c r="B111" s="1">
        <f t="shared" si="3"/>
        <v>0</v>
      </c>
    </row>
    <row r="112" spans="1:5" ht="12.75">
      <c r="A112" s="6" t="s">
        <v>69</v>
      </c>
      <c r="B112" s="1">
        <f t="shared" si="3"/>
        <v>379</v>
      </c>
      <c r="E112">
        <v>379</v>
      </c>
    </row>
    <row r="113" spans="1:5" ht="12.75">
      <c r="A113" s="6" t="s">
        <v>70</v>
      </c>
      <c r="B113" s="1">
        <f t="shared" si="3"/>
        <v>3</v>
      </c>
      <c r="E113">
        <v>3</v>
      </c>
    </row>
    <row r="114" ht="12.75">
      <c r="B114" s="1">
        <f t="shared" si="3"/>
        <v>0</v>
      </c>
    </row>
    <row r="115" spans="1:5" ht="12.75">
      <c r="A115" s="6" t="s">
        <v>71</v>
      </c>
      <c r="B115" s="1">
        <f>SUM(B117)</f>
        <v>113</v>
      </c>
      <c r="C115" s="1">
        <f>SUM(C117)</f>
        <v>0</v>
      </c>
      <c r="D115" s="1">
        <f>SUM(D117)</f>
        <v>0</v>
      </c>
      <c r="E115" s="1">
        <f>SUM(E117)</f>
        <v>113</v>
      </c>
    </row>
    <row r="116" ht="12.75">
      <c r="B116" s="1">
        <f t="shared" si="3"/>
        <v>0</v>
      </c>
    </row>
    <row r="117" spans="1:5" ht="12.75">
      <c r="A117" s="6" t="s">
        <v>72</v>
      </c>
      <c r="B117" s="1">
        <f t="shared" si="3"/>
        <v>113</v>
      </c>
      <c r="E117">
        <v>113</v>
      </c>
    </row>
    <row r="118" ht="12.75">
      <c r="B118" s="1">
        <f t="shared" si="3"/>
        <v>0</v>
      </c>
    </row>
    <row r="119" spans="1:5" ht="12.75">
      <c r="A119" s="6" t="s">
        <v>73</v>
      </c>
      <c r="B119" s="1">
        <f>SUM(B121:B128)</f>
        <v>346</v>
      </c>
      <c r="C119" s="1">
        <f>SUM(C121:C128)</f>
        <v>1</v>
      </c>
      <c r="D119" s="1">
        <f>SUM(D121:D128)</f>
        <v>7</v>
      </c>
      <c r="E119" s="1">
        <f>SUM(E121:E128)</f>
        <v>338</v>
      </c>
    </row>
    <row r="120" ht="12.75">
      <c r="B120" s="1">
        <f t="shared" si="3"/>
        <v>0</v>
      </c>
    </row>
    <row r="121" spans="1:5" ht="12.75">
      <c r="A121" s="6" t="s">
        <v>74</v>
      </c>
      <c r="B121" s="1">
        <f t="shared" si="3"/>
        <v>236</v>
      </c>
      <c r="E121">
        <v>236</v>
      </c>
    </row>
    <row r="122" spans="1:5" ht="12.75">
      <c r="A122" s="6" t="s">
        <v>75</v>
      </c>
      <c r="B122" s="1">
        <f t="shared" si="3"/>
        <v>22</v>
      </c>
      <c r="E122">
        <v>22</v>
      </c>
    </row>
    <row r="123" spans="1:5" ht="12.75">
      <c r="A123" s="6" t="s">
        <v>76</v>
      </c>
      <c r="B123" s="1">
        <f t="shared" si="3"/>
        <v>16</v>
      </c>
      <c r="E123">
        <v>16</v>
      </c>
    </row>
    <row r="124" spans="1:5" ht="12.75">
      <c r="A124" s="6" t="s">
        <v>77</v>
      </c>
      <c r="B124" s="1">
        <f t="shared" si="3"/>
        <v>7</v>
      </c>
      <c r="C124">
        <v>1</v>
      </c>
      <c r="E124">
        <v>6</v>
      </c>
    </row>
    <row r="125" spans="1:5" ht="12.75">
      <c r="A125" s="6" t="s">
        <v>78</v>
      </c>
      <c r="B125" s="1">
        <f t="shared" si="3"/>
        <v>49</v>
      </c>
      <c r="E125">
        <v>49</v>
      </c>
    </row>
    <row r="126" spans="1:4" ht="12.75">
      <c r="A126" s="6" t="s">
        <v>79</v>
      </c>
      <c r="B126" s="1">
        <f t="shared" si="3"/>
        <v>1</v>
      </c>
      <c r="D126">
        <v>1</v>
      </c>
    </row>
    <row r="127" spans="1:4" ht="12.75">
      <c r="A127" s="6" t="s">
        <v>80</v>
      </c>
      <c r="B127" s="1">
        <f t="shared" si="3"/>
        <v>6</v>
      </c>
      <c r="D127">
        <v>6</v>
      </c>
    </row>
    <row r="128" spans="1:5" ht="12.75">
      <c r="A128" s="6" t="s">
        <v>81</v>
      </c>
      <c r="B128" s="1">
        <f t="shared" si="3"/>
        <v>9</v>
      </c>
      <c r="E128">
        <v>9</v>
      </c>
    </row>
    <row r="129" ht="12.75">
      <c r="B129" s="1">
        <f t="shared" si="3"/>
        <v>0</v>
      </c>
    </row>
    <row r="130" spans="1:5" ht="12.75">
      <c r="A130" s="6" t="s">
        <v>82</v>
      </c>
      <c r="B130" s="1">
        <f>SUM(B132:B133)</f>
        <v>94</v>
      </c>
      <c r="C130" s="1">
        <f>SUM(C132:C133)</f>
        <v>0</v>
      </c>
      <c r="D130" s="1">
        <f>SUM(D132:D133)</f>
        <v>0</v>
      </c>
      <c r="E130" s="1">
        <f>SUM(E132:E133)</f>
        <v>94</v>
      </c>
    </row>
    <row r="131" ht="12.75">
      <c r="B131" s="1">
        <f t="shared" si="3"/>
        <v>0</v>
      </c>
    </row>
    <row r="132" spans="1:5" ht="12.75">
      <c r="A132" s="6" t="s">
        <v>83</v>
      </c>
      <c r="B132" s="1">
        <f t="shared" si="3"/>
        <v>45</v>
      </c>
      <c r="E132">
        <v>45</v>
      </c>
    </row>
    <row r="133" spans="1:5" ht="12.75">
      <c r="A133" s="6" t="s">
        <v>84</v>
      </c>
      <c r="B133" s="1">
        <f t="shared" si="3"/>
        <v>49</v>
      </c>
      <c r="E133">
        <v>49</v>
      </c>
    </row>
    <row r="134" ht="12.75">
      <c r="B134" s="1">
        <f t="shared" si="3"/>
        <v>0</v>
      </c>
    </row>
    <row r="135" spans="1:5" ht="12.75">
      <c r="A135" s="6" t="s">
        <v>85</v>
      </c>
      <c r="B135" s="1">
        <f>SUM(B137)</f>
        <v>189</v>
      </c>
      <c r="C135" s="1">
        <f>SUM(C137)</f>
        <v>0</v>
      </c>
      <c r="D135" s="1">
        <f>SUM(D137)</f>
        <v>0</v>
      </c>
      <c r="E135" s="1">
        <f>SUM(E137)</f>
        <v>189</v>
      </c>
    </row>
    <row r="136" ht="12.75">
      <c r="B136" s="1">
        <f t="shared" si="3"/>
        <v>0</v>
      </c>
    </row>
    <row r="137" spans="1:5" ht="12.75">
      <c r="A137" s="6" t="s">
        <v>86</v>
      </c>
      <c r="B137" s="1">
        <f t="shared" si="3"/>
        <v>189</v>
      </c>
      <c r="E137">
        <v>189</v>
      </c>
    </row>
    <row r="138" ht="12.75">
      <c r="B138" s="1">
        <f t="shared" si="3"/>
        <v>0</v>
      </c>
    </row>
    <row r="139" spans="1:5" ht="12.75">
      <c r="A139" s="6" t="s">
        <v>87</v>
      </c>
      <c r="B139" s="1">
        <f>SUM(B141:B142)</f>
        <v>325</v>
      </c>
      <c r="C139" s="1">
        <f>SUM(C141:C142)</f>
        <v>0</v>
      </c>
      <c r="D139" s="1">
        <f>SUM(D141:D142)</f>
        <v>0</v>
      </c>
      <c r="E139" s="1">
        <f>SUM(E141:E142)</f>
        <v>325</v>
      </c>
    </row>
    <row r="140" ht="12.75">
      <c r="B140" s="1">
        <f t="shared" si="3"/>
        <v>0</v>
      </c>
    </row>
    <row r="141" spans="1:5" ht="12.75">
      <c r="A141" s="6" t="s">
        <v>88</v>
      </c>
      <c r="B141" s="1">
        <f aca="true" t="shared" si="4" ref="B141:B204">SUM(C141:E141)</f>
        <v>323</v>
      </c>
      <c r="E141">
        <v>323</v>
      </c>
    </row>
    <row r="142" spans="1:5" ht="12.75">
      <c r="A142" s="6" t="s">
        <v>151</v>
      </c>
      <c r="B142" s="1">
        <f t="shared" si="4"/>
        <v>2</v>
      </c>
      <c r="E142">
        <v>2</v>
      </c>
    </row>
    <row r="143" ht="12.75">
      <c r="B143" s="1">
        <f t="shared" si="4"/>
        <v>0</v>
      </c>
    </row>
    <row r="144" spans="1:5" ht="12.75">
      <c r="A144" s="6" t="s">
        <v>89</v>
      </c>
      <c r="B144" s="1">
        <f>SUM(B146:B149)</f>
        <v>222</v>
      </c>
      <c r="C144" s="1">
        <f>SUM(C146:C149)</f>
        <v>0</v>
      </c>
      <c r="D144" s="1">
        <f>SUM(D146:D149)</f>
        <v>0</v>
      </c>
      <c r="E144" s="1">
        <f>SUM(E146:E149)</f>
        <v>222</v>
      </c>
    </row>
    <row r="145" ht="12.75">
      <c r="B145" s="1">
        <f t="shared" si="4"/>
        <v>0</v>
      </c>
    </row>
    <row r="146" spans="1:5" ht="12.75">
      <c r="A146" s="6" t="s">
        <v>90</v>
      </c>
      <c r="B146" s="1">
        <f t="shared" si="4"/>
        <v>161</v>
      </c>
      <c r="E146">
        <v>161</v>
      </c>
    </row>
    <row r="147" spans="1:5" ht="12.75">
      <c r="A147" s="6" t="s">
        <v>91</v>
      </c>
      <c r="B147" s="1">
        <f t="shared" si="4"/>
        <v>35</v>
      </c>
      <c r="E147">
        <v>35</v>
      </c>
    </row>
    <row r="148" spans="1:5" ht="12.75">
      <c r="A148" s="6" t="s">
        <v>92</v>
      </c>
      <c r="B148" s="1">
        <f t="shared" si="4"/>
        <v>23</v>
      </c>
      <c r="E148">
        <v>23</v>
      </c>
    </row>
    <row r="149" spans="1:5" ht="12.75">
      <c r="A149" s="6" t="s">
        <v>152</v>
      </c>
      <c r="B149" s="1">
        <f t="shared" si="4"/>
        <v>3</v>
      </c>
      <c r="E149">
        <v>3</v>
      </c>
    </row>
    <row r="150" ht="12.75">
      <c r="B150" s="1">
        <f t="shared" si="4"/>
        <v>0</v>
      </c>
    </row>
    <row r="151" spans="1:5" ht="12.75">
      <c r="A151" s="6" t="s">
        <v>93</v>
      </c>
      <c r="B151" s="1">
        <f>SUM(B153:B156)</f>
        <v>264</v>
      </c>
      <c r="C151" s="1">
        <f>SUM(C153:C156)</f>
        <v>0</v>
      </c>
      <c r="D151" s="1">
        <f>SUM(D153:D156)</f>
        <v>0</v>
      </c>
      <c r="E151" s="1">
        <f>SUM(E153:E156)</f>
        <v>264</v>
      </c>
    </row>
    <row r="152" ht="12.75">
      <c r="B152" s="1">
        <f t="shared" si="4"/>
        <v>0</v>
      </c>
    </row>
    <row r="153" spans="1:5" ht="12.75">
      <c r="A153" s="6" t="s">
        <v>94</v>
      </c>
      <c r="B153" s="1">
        <f t="shared" si="4"/>
        <v>251</v>
      </c>
      <c r="E153">
        <v>251</v>
      </c>
    </row>
    <row r="154" spans="1:5" ht="12.75">
      <c r="A154" s="6" t="s">
        <v>95</v>
      </c>
      <c r="B154" s="1">
        <f t="shared" si="4"/>
        <v>1</v>
      </c>
      <c r="E154">
        <v>1</v>
      </c>
    </row>
    <row r="155" spans="1:5" ht="12.75">
      <c r="A155" s="6" t="s">
        <v>96</v>
      </c>
      <c r="B155" s="1">
        <f t="shared" si="4"/>
        <v>2</v>
      </c>
      <c r="E155">
        <v>2</v>
      </c>
    </row>
    <row r="156" spans="1:5" ht="12.75">
      <c r="A156" s="6" t="s">
        <v>97</v>
      </c>
      <c r="B156" s="1">
        <f t="shared" si="4"/>
        <v>10</v>
      </c>
      <c r="E156">
        <v>10</v>
      </c>
    </row>
    <row r="157" ht="12.75">
      <c r="B157" s="1">
        <f t="shared" si="4"/>
        <v>0</v>
      </c>
    </row>
    <row r="158" spans="1:5" ht="12.75">
      <c r="A158" s="6" t="s">
        <v>98</v>
      </c>
      <c r="B158" s="1">
        <f>SUM(B160)</f>
        <v>81</v>
      </c>
      <c r="C158" s="1">
        <f>SUM(C160)</f>
        <v>0</v>
      </c>
      <c r="D158" s="1">
        <f>SUM(D160)</f>
        <v>0</v>
      </c>
      <c r="E158" s="1">
        <f>SUM(E160)</f>
        <v>81</v>
      </c>
    </row>
    <row r="159" ht="12.75">
      <c r="B159" s="1">
        <f t="shared" si="4"/>
        <v>0</v>
      </c>
    </row>
    <row r="160" spans="1:5" ht="12.75">
      <c r="A160" s="6" t="s">
        <v>149</v>
      </c>
      <c r="B160" s="1">
        <f t="shared" si="4"/>
        <v>81</v>
      </c>
      <c r="E160">
        <v>81</v>
      </c>
    </row>
    <row r="161" ht="12.75">
      <c r="B161" s="1">
        <f t="shared" si="4"/>
        <v>0</v>
      </c>
    </row>
    <row r="162" spans="1:5" ht="12.75">
      <c r="A162" s="6" t="s">
        <v>99</v>
      </c>
      <c r="B162" s="1">
        <f>SUM(B164:B165)</f>
        <v>46</v>
      </c>
      <c r="C162" s="1">
        <f>SUM(C164:C165)</f>
        <v>0</v>
      </c>
      <c r="D162" s="1">
        <f>SUM(D164:D165)</f>
        <v>0</v>
      </c>
      <c r="E162" s="1">
        <f>SUM(E164:E165)</f>
        <v>46</v>
      </c>
    </row>
    <row r="163" ht="12.75">
      <c r="B163" s="1">
        <f t="shared" si="4"/>
        <v>0</v>
      </c>
    </row>
    <row r="164" spans="1:5" ht="12.75">
      <c r="A164" s="6" t="s">
        <v>100</v>
      </c>
      <c r="B164" s="1">
        <f t="shared" si="4"/>
        <v>41</v>
      </c>
      <c r="E164">
        <v>41</v>
      </c>
    </row>
    <row r="165" spans="1:5" ht="12.75">
      <c r="A165" s="6" t="s">
        <v>101</v>
      </c>
      <c r="B165" s="1">
        <f t="shared" si="4"/>
        <v>5</v>
      </c>
      <c r="E165">
        <v>5</v>
      </c>
    </row>
    <row r="166" ht="12.75">
      <c r="B166" s="1">
        <f t="shared" si="4"/>
        <v>0</v>
      </c>
    </row>
    <row r="167" spans="1:5" ht="12.75">
      <c r="A167" s="6" t="s">
        <v>102</v>
      </c>
      <c r="B167" s="1">
        <f>SUM(B169:B171)</f>
        <v>201</v>
      </c>
      <c r="C167" s="1">
        <f>SUM(C169:C171)</f>
        <v>0</v>
      </c>
      <c r="D167" s="1">
        <f>SUM(D169:D171)</f>
        <v>0</v>
      </c>
      <c r="E167" s="1">
        <f>SUM(E169:E171)</f>
        <v>201</v>
      </c>
    </row>
    <row r="168" ht="12.75">
      <c r="B168" s="1">
        <f t="shared" si="4"/>
        <v>0</v>
      </c>
    </row>
    <row r="169" spans="1:5" ht="12.75">
      <c r="A169" s="6" t="s">
        <v>103</v>
      </c>
      <c r="B169" s="1">
        <f t="shared" si="4"/>
        <v>166</v>
      </c>
      <c r="E169">
        <v>166</v>
      </c>
    </row>
    <row r="170" spans="1:5" ht="12.75">
      <c r="A170" s="6" t="s">
        <v>104</v>
      </c>
      <c r="B170" s="1">
        <f t="shared" si="4"/>
        <v>26</v>
      </c>
      <c r="E170">
        <v>26</v>
      </c>
    </row>
    <row r="171" spans="1:5" ht="12.75">
      <c r="A171" s="6" t="s">
        <v>105</v>
      </c>
      <c r="B171" s="1">
        <f t="shared" si="4"/>
        <v>9</v>
      </c>
      <c r="E171">
        <v>9</v>
      </c>
    </row>
    <row r="172" ht="12.75">
      <c r="B172" s="1">
        <f t="shared" si="4"/>
        <v>0</v>
      </c>
    </row>
    <row r="173" spans="1:5" ht="12.75">
      <c r="A173" s="6" t="s">
        <v>106</v>
      </c>
      <c r="B173" s="1">
        <f>SUM(B175:B177)</f>
        <v>383</v>
      </c>
      <c r="C173" s="1">
        <f>SUM(C175:C177)</f>
        <v>0</v>
      </c>
      <c r="D173" s="1">
        <f>SUM(D175:D177)</f>
        <v>0</v>
      </c>
      <c r="E173" s="1">
        <f>SUM(E175:E177)</f>
        <v>383</v>
      </c>
    </row>
    <row r="174" ht="12.75">
      <c r="B174" s="1">
        <f t="shared" si="4"/>
        <v>0</v>
      </c>
    </row>
    <row r="175" spans="1:5" ht="12.75">
      <c r="A175" s="6" t="s">
        <v>107</v>
      </c>
      <c r="B175" s="1">
        <f t="shared" si="4"/>
        <v>168</v>
      </c>
      <c r="E175">
        <v>168</v>
      </c>
    </row>
    <row r="176" spans="1:5" ht="12.75">
      <c r="A176" s="6" t="s">
        <v>108</v>
      </c>
      <c r="B176" s="1">
        <f t="shared" si="4"/>
        <v>118</v>
      </c>
      <c r="E176">
        <v>118</v>
      </c>
    </row>
    <row r="177" spans="1:5" ht="12.75">
      <c r="A177" s="6" t="s">
        <v>109</v>
      </c>
      <c r="B177" s="1">
        <f t="shared" si="4"/>
        <v>97</v>
      </c>
      <c r="E177">
        <v>97</v>
      </c>
    </row>
    <row r="178" ht="12.75">
      <c r="B178" s="1">
        <f t="shared" si="4"/>
        <v>0</v>
      </c>
    </row>
    <row r="179" spans="1:5" ht="12.75">
      <c r="A179" s="6" t="s">
        <v>110</v>
      </c>
      <c r="B179" s="1">
        <f>SUM(B181:B185)</f>
        <v>195</v>
      </c>
      <c r="C179" s="1">
        <f>SUM(C181:C185)</f>
        <v>0</v>
      </c>
      <c r="D179" s="1">
        <f>SUM(D181:D185)</f>
        <v>0</v>
      </c>
      <c r="E179" s="1">
        <f>SUM(E181:E185)</f>
        <v>195</v>
      </c>
    </row>
    <row r="180" ht="12.75">
      <c r="B180" s="1">
        <f t="shared" si="4"/>
        <v>0</v>
      </c>
    </row>
    <row r="181" spans="1:5" ht="12.75">
      <c r="A181" s="6" t="s">
        <v>111</v>
      </c>
      <c r="B181" s="1">
        <f t="shared" si="4"/>
        <v>114</v>
      </c>
      <c r="E181">
        <v>114</v>
      </c>
    </row>
    <row r="182" spans="1:5" ht="12.75">
      <c r="A182" s="6" t="s">
        <v>112</v>
      </c>
      <c r="B182" s="1">
        <f t="shared" si="4"/>
        <v>27</v>
      </c>
      <c r="E182">
        <v>27</v>
      </c>
    </row>
    <row r="183" spans="1:5" ht="12.75">
      <c r="A183" s="6" t="s">
        <v>113</v>
      </c>
      <c r="B183" s="1">
        <f t="shared" si="4"/>
        <v>32</v>
      </c>
      <c r="E183">
        <v>32</v>
      </c>
    </row>
    <row r="184" spans="1:5" ht="12.75">
      <c r="A184" s="6" t="s">
        <v>114</v>
      </c>
      <c r="B184" s="1">
        <f t="shared" si="4"/>
        <v>8</v>
      </c>
      <c r="E184">
        <v>8</v>
      </c>
    </row>
    <row r="185" spans="1:5" ht="12.75">
      <c r="A185" s="6" t="s">
        <v>115</v>
      </c>
      <c r="B185" s="1">
        <f t="shared" si="4"/>
        <v>14</v>
      </c>
      <c r="E185">
        <v>14</v>
      </c>
    </row>
    <row r="186" ht="12.75">
      <c r="B186" s="1">
        <f t="shared" si="4"/>
        <v>0</v>
      </c>
    </row>
    <row r="187" spans="1:5" ht="12.75">
      <c r="A187" s="6" t="s">
        <v>116</v>
      </c>
      <c r="B187" s="1">
        <f>SUM(B189)</f>
        <v>91</v>
      </c>
      <c r="C187" s="1">
        <f>SUM(C189)</f>
        <v>0</v>
      </c>
      <c r="D187" s="1">
        <f>SUM(D189)</f>
        <v>0</v>
      </c>
      <c r="E187" s="1">
        <f>SUM(E189)</f>
        <v>91</v>
      </c>
    </row>
    <row r="188" ht="12.75">
      <c r="B188" s="1">
        <f t="shared" si="4"/>
        <v>0</v>
      </c>
    </row>
    <row r="189" spans="1:5" ht="12.75">
      <c r="A189" s="6" t="s">
        <v>117</v>
      </c>
      <c r="B189" s="1">
        <f t="shared" si="4"/>
        <v>91</v>
      </c>
      <c r="E189">
        <v>91</v>
      </c>
    </row>
    <row r="190" ht="12.75">
      <c r="B190" s="1">
        <f t="shared" si="4"/>
        <v>0</v>
      </c>
    </row>
    <row r="191" spans="1:5" ht="12.75">
      <c r="A191" s="6" t="s">
        <v>118</v>
      </c>
      <c r="B191" s="1">
        <f>SUM(B193:B199)</f>
        <v>644</v>
      </c>
      <c r="C191" s="1">
        <f>SUM(C193:C199)</f>
        <v>0</v>
      </c>
      <c r="D191" s="1">
        <f>SUM(D193:D199)</f>
        <v>0</v>
      </c>
      <c r="E191" s="1">
        <f>SUM(E193:E199)</f>
        <v>644</v>
      </c>
    </row>
    <row r="192" ht="12.75">
      <c r="B192" s="1">
        <f t="shared" si="4"/>
        <v>0</v>
      </c>
    </row>
    <row r="193" spans="1:5" ht="12.75">
      <c r="A193" s="6" t="s">
        <v>119</v>
      </c>
      <c r="B193" s="1">
        <f t="shared" si="4"/>
        <v>133</v>
      </c>
      <c r="E193">
        <v>133</v>
      </c>
    </row>
    <row r="194" spans="1:5" ht="12.75">
      <c r="A194" s="6" t="s">
        <v>120</v>
      </c>
      <c r="B194" s="1">
        <f t="shared" si="4"/>
        <v>249</v>
      </c>
      <c r="E194">
        <v>249</v>
      </c>
    </row>
    <row r="195" spans="1:5" ht="12.75">
      <c r="A195" s="6" t="s">
        <v>121</v>
      </c>
      <c r="B195" s="1">
        <f t="shared" si="4"/>
        <v>86</v>
      </c>
      <c r="E195">
        <v>86</v>
      </c>
    </row>
    <row r="196" spans="1:5" ht="12.75">
      <c r="A196" s="6" t="s">
        <v>122</v>
      </c>
      <c r="B196" s="1">
        <f t="shared" si="4"/>
        <v>80</v>
      </c>
      <c r="E196">
        <v>80</v>
      </c>
    </row>
    <row r="197" spans="1:5" ht="12.75">
      <c r="A197" s="6" t="s">
        <v>147</v>
      </c>
      <c r="B197" s="1">
        <f t="shared" si="4"/>
        <v>64</v>
      </c>
      <c r="E197">
        <v>64</v>
      </c>
    </row>
    <row r="198" spans="1:5" ht="12.75">
      <c r="A198" s="6" t="s">
        <v>123</v>
      </c>
      <c r="B198" s="1">
        <f t="shared" si="4"/>
        <v>2</v>
      </c>
      <c r="E198">
        <v>2</v>
      </c>
    </row>
    <row r="199" spans="1:5" ht="12.75">
      <c r="A199" s="6" t="s">
        <v>124</v>
      </c>
      <c r="B199" s="1">
        <f t="shared" si="4"/>
        <v>30</v>
      </c>
      <c r="E199">
        <v>30</v>
      </c>
    </row>
    <row r="200" ht="12.75">
      <c r="B200" s="1">
        <f t="shared" si="4"/>
        <v>0</v>
      </c>
    </row>
    <row r="201" spans="1:5" ht="12.75">
      <c r="A201" s="6" t="s">
        <v>125</v>
      </c>
      <c r="B201" s="1">
        <f>SUM(B203)</f>
        <v>70</v>
      </c>
      <c r="C201" s="1">
        <f>SUM(C203)</f>
        <v>0</v>
      </c>
      <c r="D201" s="1">
        <f>SUM(D203)</f>
        <v>0</v>
      </c>
      <c r="E201" s="1">
        <f>SUM(E203)</f>
        <v>70</v>
      </c>
    </row>
    <row r="202" ht="12.75">
      <c r="B202" s="1">
        <f t="shared" si="4"/>
        <v>0</v>
      </c>
    </row>
    <row r="203" spans="1:5" ht="12.75">
      <c r="A203" s="6" t="s">
        <v>126</v>
      </c>
      <c r="B203" s="1">
        <f t="shared" si="4"/>
        <v>70</v>
      </c>
      <c r="E203">
        <v>70</v>
      </c>
    </row>
    <row r="204" ht="12.75">
      <c r="B204" s="1">
        <f t="shared" si="4"/>
        <v>0</v>
      </c>
    </row>
    <row r="205" spans="1:5" ht="12.75">
      <c r="A205" s="6" t="s">
        <v>127</v>
      </c>
      <c r="B205" s="1">
        <f>SUM(B207:B212)</f>
        <v>348</v>
      </c>
      <c r="C205" s="1">
        <f>SUM(C207:C212)</f>
        <v>0</v>
      </c>
      <c r="D205" s="1">
        <f>SUM(D207:D212)</f>
        <v>0</v>
      </c>
      <c r="E205" s="1">
        <f>SUM(E207:E212)</f>
        <v>348</v>
      </c>
    </row>
    <row r="206" ht="12.75">
      <c r="B206" s="1">
        <f aca="true" t="shared" si="5" ref="B206:B221">SUM(C206:E206)</f>
        <v>0</v>
      </c>
    </row>
    <row r="207" spans="1:5" ht="12.75">
      <c r="A207" s="6" t="s">
        <v>128</v>
      </c>
      <c r="B207" s="1">
        <f t="shared" si="5"/>
        <v>81</v>
      </c>
      <c r="E207">
        <v>81</v>
      </c>
    </row>
    <row r="208" spans="1:5" ht="12.75">
      <c r="A208" s="6" t="s">
        <v>129</v>
      </c>
      <c r="B208" s="1">
        <f t="shared" si="5"/>
        <v>147</v>
      </c>
      <c r="E208">
        <v>147</v>
      </c>
    </row>
    <row r="209" spans="1:5" ht="12.75">
      <c r="A209" s="6" t="s">
        <v>130</v>
      </c>
      <c r="B209" s="1">
        <f t="shared" si="5"/>
        <v>48</v>
      </c>
      <c r="E209">
        <v>48</v>
      </c>
    </row>
    <row r="210" spans="1:5" ht="12.75">
      <c r="A210" s="6" t="s">
        <v>131</v>
      </c>
      <c r="B210" s="1">
        <f t="shared" si="5"/>
        <v>22</v>
      </c>
      <c r="E210">
        <v>22</v>
      </c>
    </row>
    <row r="211" spans="1:5" ht="12.75">
      <c r="A211" s="6" t="s">
        <v>132</v>
      </c>
      <c r="B211" s="1">
        <f t="shared" si="5"/>
        <v>39</v>
      </c>
      <c r="E211">
        <v>39</v>
      </c>
    </row>
    <row r="212" spans="1:5" ht="12.75">
      <c r="A212" s="6" t="s">
        <v>133</v>
      </c>
      <c r="B212" s="1">
        <f t="shared" si="5"/>
        <v>11</v>
      </c>
      <c r="E212">
        <v>11</v>
      </c>
    </row>
    <row r="213" ht="12.75">
      <c r="B213" s="1">
        <f t="shared" si="5"/>
        <v>0</v>
      </c>
    </row>
    <row r="214" spans="1:5" ht="12.75">
      <c r="A214" s="6" t="s">
        <v>134</v>
      </c>
      <c r="B214" s="1">
        <f>SUM(B216)</f>
        <v>276</v>
      </c>
      <c r="C214" s="1">
        <f>SUM(C216)</f>
        <v>0</v>
      </c>
      <c r="D214" s="1">
        <f>SUM(D216)</f>
        <v>0</v>
      </c>
      <c r="E214" s="1">
        <f>SUM(E216)</f>
        <v>276</v>
      </c>
    </row>
    <row r="215" ht="12.75">
      <c r="B215" s="1">
        <f t="shared" si="5"/>
        <v>0</v>
      </c>
    </row>
    <row r="216" spans="1:5" ht="12.75">
      <c r="A216" s="6" t="s">
        <v>135</v>
      </c>
      <c r="B216" s="1">
        <f t="shared" si="5"/>
        <v>276</v>
      </c>
      <c r="E216">
        <v>276</v>
      </c>
    </row>
    <row r="217" ht="12.75">
      <c r="B217" s="1">
        <f t="shared" si="5"/>
        <v>0</v>
      </c>
    </row>
    <row r="218" spans="1:5" ht="12.75">
      <c r="A218" s="6" t="s">
        <v>136</v>
      </c>
      <c r="B218" s="1">
        <f>SUM(B220:B221)</f>
        <v>111</v>
      </c>
      <c r="C218" s="1">
        <f>SUM(C220:C221)</f>
        <v>0</v>
      </c>
      <c r="D218" s="1">
        <f>SUM(D220:D221)</f>
        <v>0</v>
      </c>
      <c r="E218" s="1">
        <f>SUM(E220:E221)</f>
        <v>111</v>
      </c>
    </row>
    <row r="219" ht="12.75">
      <c r="B219" s="1">
        <f t="shared" si="5"/>
        <v>0</v>
      </c>
    </row>
    <row r="220" spans="1:5" ht="12.75">
      <c r="A220" s="6" t="s">
        <v>137</v>
      </c>
      <c r="B220" s="1">
        <f t="shared" si="5"/>
        <v>108</v>
      </c>
      <c r="E220">
        <v>108</v>
      </c>
    </row>
    <row r="221" spans="1:5" ht="12.75">
      <c r="A221" s="6" t="s">
        <v>138</v>
      </c>
      <c r="B221" s="1">
        <f t="shared" si="5"/>
        <v>3</v>
      </c>
      <c r="E221">
        <v>3</v>
      </c>
    </row>
  </sheetData>
  <mergeCells count="2">
    <mergeCell ref="A3:H3"/>
    <mergeCell ref="A1:H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2004-02-25T13:57:15Z</cp:lastPrinted>
  <dcterms:created xsi:type="dcterms:W3CDTF">2004-01-29T23:52:33Z</dcterms:created>
  <dcterms:modified xsi:type="dcterms:W3CDTF">2005-05-25T20:51:32Z</dcterms:modified>
  <cp:category/>
  <cp:version/>
  <cp:contentType/>
  <cp:contentStatus/>
</cp:coreProperties>
</file>