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2" sheetId="1" r:id="rId1"/>
  </sheets>
  <definedNames>
    <definedName name="_xlnm.Print_Titles" localSheetId="0">'CUAD1622'!$1:$9</definedName>
  </definedNames>
  <calcPr fullCalcOnLoad="1"/>
</workbook>
</file>

<file path=xl/sharedStrings.xml><?xml version="1.0" encoding="utf-8"?>
<sst xmlns="http://schemas.openxmlformats.org/spreadsheetml/2006/main" count="152" uniqueCount="149">
  <si>
    <t>DURANTE</t>
  </si>
  <si>
    <t>UNIDAD MEDICA</t>
  </si>
  <si>
    <t>TOTAL</t>
  </si>
  <si>
    <t>HORAS</t>
  </si>
  <si>
    <t>MASCULINO</t>
  </si>
  <si>
    <t>FEMENINO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</si>
  <si>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</si>
  <si>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</si>
  <si>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</si>
  <si>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</si>
  <si>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</si>
  <si>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</si>
  <si>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</si>
  <si>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</si>
  <si>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</si>
  <si>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</si>
  <si>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</si>
  <si>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</si>
  <si>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</si>
  <si>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</si>
  <si>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</si>
  <si>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</si>
  <si>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</si>
  <si>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</si>
  <si>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</si>
  <si>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</si>
  <si>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</si>
  <si>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</si>
  <si>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</si>
  <si>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</si>
  <si>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</si>
  <si>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</si>
  <si>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</si>
  <si>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</si>
  <si>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</si>
  <si>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</si>
  <si>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</si>
  <si>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</si>
  <si>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</si>
  <si>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</si>
  <si>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</si>
  <si>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</si>
  <si>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</si>
  <si>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</si>
  <si>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</si>
  <si>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</si>
  <si>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</si>
  <si>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</si>
  <si>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</si>
  <si>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</si>
  <si>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</si>
  <si>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</si>
  <si>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</si>
  <si>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</si>
  <si>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</si>
  <si>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</si>
  <si>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</si>
  <si>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</si>
  <si>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</si>
  <si>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</si>
  <si>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</si>
  <si>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</si>
  <si>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</si>
  <si>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</si>
  <si>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</si>
  <si>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</si>
  <si>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</si>
  <si>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</si>
  <si>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</si>
  <si>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</si>
  <si>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</si>
  <si>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</si>
  <si>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</si>
  <si>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</si>
  <si>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</si>
  <si>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</si>
  <si>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</si>
  <si>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</si>
  <si>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</si>
  <si>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</si>
  <si>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</si>
  <si>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</si>
  <si>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</si>
  <si>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</si>
  <si>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</si>
  <si>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</si>
  <si>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</si>
  <si>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</si>
  <si>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</si>
  <si>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</si>
  <si>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</si>
  <si>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</si>
  <si>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</si>
  <si>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</si>
  <si>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</si>
  <si>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</si>
  <si>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</si>
  <si>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</si>
  <si>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</si>
  <si>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</si>
  <si>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</si>
  <si>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</si>
  <si>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</si>
  <si>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</si>
  <si>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</si>
  <si>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</si>
  <si>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</si>
  <si>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</si>
  <si>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</si>
  <si>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</si>
  <si>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</si>
  <si>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</si>
  <si>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</si>
  <si>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</si>
  <si>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</si>
  <si>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</si>
  <si>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</si>
  <si>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</si>
  <si>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</si>
  <si>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</si>
  <si>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</si>
  <si>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</si>
  <si>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</si>
  <si>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</si>
  <si>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</si>
  <si>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</si>
  <si>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</si>
  <si>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</si>
  <si>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</si>
  <si>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</si>
  <si>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</si>
  <si>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</si>
  <si>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</si>
  <si>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</si>
  <si>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</si>
  <si>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</si>
  <si>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</si>
  <si>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</si>
  <si>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</si>
  <si>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</si>
  <si>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</si>
  <si>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DESPUES DE</t>
  </si>
  <si>
    <t>LAS PRIMERAS 48</t>
  </si>
  <si>
    <t>SEXO</t>
  </si>
  <si>
    <t>16. 22 DEFUNCIONES POR LAPSO, SEXO Y UNIDAD MEDICA</t>
  </si>
  <si>
    <t>H.G. "DR. GONZALO CASTAÑEDA"</t>
  </si>
  <si>
    <t>ANUARIO ESTADISTICO 2001</t>
  </si>
  <si>
    <t>C.H. CONSTITUCION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</si>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</sst>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0.7109375" style="0" customWidth="1"/>
    <col min="2" max="6" width="22.7109375" style="1" customWidth="1"/>
    <col min="7" max="7" width="5.421875" style="0" customWidth="1"/>
  </cols>
  <sheetData>
    <row r="1" spans="1:7" ht="12.75">
      <c r="A1" s="12" t="s">
        <v>146</v>
      </c>
      <c r="B1" s="12"/>
      <c r="C1" s="12"/>
      <c r="D1" s="12"/>
      <c r="E1" s="12"/>
      <c r="F1" s="12"/>
      <c r="G1" s="12"/>
    </row>
    <row r="2" ht="7.5" customHeight="1"/>
    <row r="3" spans="1:7" ht="12.75">
      <c r="A3" s="12" t="s">
        <v>144</v>
      </c>
      <c r="B3" s="12"/>
      <c r="C3" s="12"/>
      <c r="D3" s="12"/>
      <c r="E3" s="12"/>
      <c r="F3" s="12"/>
      <c r="G3" s="12"/>
    </row>
    <row r="4" spans="1:7" ht="12.75">
      <c r="A4" s="3"/>
      <c r="B4" s="7"/>
      <c r="C4" s="7"/>
      <c r="D4" s="7"/>
      <c r="E4" s="7"/>
      <c r="F4" s="7"/>
      <c r="G4" s="3"/>
    </row>
    <row r="5" spans="1:7" ht="12.75">
      <c r="A5" s="6"/>
      <c r="B5" s="8"/>
      <c r="C5" s="8" t="s">
        <v>0</v>
      </c>
      <c r="D5" s="8" t="s">
        <v>141</v>
      </c>
      <c r="E5" s="8"/>
      <c r="F5" s="8"/>
      <c r="G5" s="6"/>
    </row>
    <row r="6" spans="1:7" ht="12.75">
      <c r="A6" s="2"/>
      <c r="B6" s="9"/>
      <c r="C6" s="9" t="s">
        <v>142</v>
      </c>
      <c r="D6" s="9" t="s">
        <v>142</v>
      </c>
      <c r="E6" s="11" t="s">
        <v>143</v>
      </c>
      <c r="F6" s="11"/>
      <c r="G6" s="2"/>
    </row>
    <row r="7" spans="1:7" ht="12.75">
      <c r="A7" s="2" t="s">
        <v>1</v>
      </c>
      <c r="B7" s="9" t="s">
        <v>2</v>
      </c>
      <c r="C7" s="9" t="s">
        <v>3</v>
      </c>
      <c r="D7" s="9" t="s">
        <v>3</v>
      </c>
      <c r="E7" s="9" t="s">
        <v>4</v>
      </c>
      <c r="F7" s="9" t="s">
        <v>5</v>
      </c>
      <c r="G7" s="2"/>
    </row>
    <row r="8" spans="1:7" ht="12.75">
      <c r="A8" s="4"/>
      <c r="B8" s="10"/>
      <c r="C8" s="10"/>
      <c r="D8" s="10"/>
      <c r="E8" s="10"/>
      <c r="F8" s="10"/>
      <c r="G8" s="4"/>
    </row>
    <row r="9" ht="7.5" customHeight="1"/>
    <row r="10" spans="1:6" ht="12.75">
      <c r="A10" s="5" t="s">
        <v>2</v>
      </c>
      <c r="B10" s="1">
        <f>SUM(B12:B13)</f>
        <v>10099</v>
      </c>
      <c r="C10" s="1">
        <f>SUM(C12:C13)</f>
        <v>2616</v>
      </c>
      <c r="D10" s="1">
        <f>SUM(D12:D13)</f>
        <v>7483</v>
      </c>
      <c r="E10" s="1">
        <f>SUM(E12:E13)</f>
        <v>4784</v>
      </c>
      <c r="F10" s="1">
        <f>SUM(F12:F13)</f>
        <v>5315</v>
      </c>
    </row>
    <row r="11" ht="12.75">
      <c r="B11" s="1">
        <f aca="true" t="shared" si="0" ref="B11:B74">SUM(E11,F11)</f>
        <v>0</v>
      </c>
    </row>
    <row r="12" spans="1:6" ht="12.75">
      <c r="A12" s="5" t="s">
        <v>6</v>
      </c>
      <c r="B12" s="1">
        <f>SUM(B15:B34)/2</f>
        <v>3315</v>
      </c>
      <c r="C12" s="1">
        <f>SUM(C15:C34)/2</f>
        <v>580</v>
      </c>
      <c r="D12" s="1">
        <f>SUM(D15:D34)/2</f>
        <v>2735</v>
      </c>
      <c r="E12" s="1">
        <f>SUM(E15:E34)/2</f>
        <v>1546</v>
      </c>
      <c r="F12" s="1">
        <f>SUM(F15:F34)/2</f>
        <v>1769</v>
      </c>
    </row>
    <row r="13" spans="1:6" ht="12.75">
      <c r="A13" s="5" t="s">
        <v>7</v>
      </c>
      <c r="B13" s="1">
        <f>SUM(B36:B219)/2</f>
        <v>6784</v>
      </c>
      <c r="C13" s="1">
        <f>SUM(C36:C219)/2</f>
        <v>2036</v>
      </c>
      <c r="D13" s="1">
        <f>SUM(D36:D219)/2</f>
        <v>4748</v>
      </c>
      <c r="E13" s="1">
        <f>SUM(E36:E219)/2</f>
        <v>3238</v>
      </c>
      <c r="F13" s="1">
        <f>SUM(F36:F219)/2</f>
        <v>3546</v>
      </c>
    </row>
    <row r="14" ht="12.75">
      <c r="B14" s="1">
        <f t="shared" si="0"/>
        <v>0</v>
      </c>
    </row>
    <row r="15" spans="1:6" ht="12.75">
      <c r="A15" s="5" t="s">
        <v>8</v>
      </c>
      <c r="B15" s="1">
        <f>SUM(B17:B18)</f>
        <v>934</v>
      </c>
      <c r="C15" s="1">
        <f>SUM(C17:C18)</f>
        <v>169</v>
      </c>
      <c r="D15" s="1">
        <f>SUM(D17:D18)</f>
        <v>765</v>
      </c>
      <c r="E15" s="1">
        <f>SUM(E17:E18)</f>
        <v>440</v>
      </c>
      <c r="F15" s="1">
        <f>SUM(F17:F18)</f>
        <v>494</v>
      </c>
    </row>
    <row r="16" ht="12.75">
      <c r="B16" s="1">
        <f t="shared" si="0"/>
        <v>0</v>
      </c>
    </row>
    <row r="17" spans="1:6" ht="12.75">
      <c r="A17" s="5" t="s">
        <v>9</v>
      </c>
      <c r="B17" s="1">
        <f t="shared" si="0"/>
        <v>797</v>
      </c>
      <c r="C17" s="1">
        <v>155</v>
      </c>
      <c r="D17" s="1">
        <v>642</v>
      </c>
      <c r="E17" s="1">
        <v>380</v>
      </c>
      <c r="F17" s="1">
        <v>417</v>
      </c>
    </row>
    <row r="18" spans="1:6" ht="12.75">
      <c r="A18" s="5" t="s">
        <v>145</v>
      </c>
      <c r="B18" s="1">
        <f t="shared" si="0"/>
        <v>137</v>
      </c>
      <c r="C18" s="1">
        <v>14</v>
      </c>
      <c r="D18" s="1">
        <v>123</v>
      </c>
      <c r="E18" s="1">
        <v>60</v>
      </c>
      <c r="F18" s="1">
        <v>77</v>
      </c>
    </row>
    <row r="19" ht="12.75">
      <c r="B19" s="1">
        <f t="shared" si="0"/>
        <v>0</v>
      </c>
    </row>
    <row r="20" spans="1:6" ht="12.75">
      <c r="A20" s="5" t="s">
        <v>10</v>
      </c>
      <c r="B20" s="1">
        <f>SUM(B22:B23)</f>
        <v>585</v>
      </c>
      <c r="C20" s="1">
        <f>SUM(C22:C23)</f>
        <v>27</v>
      </c>
      <c r="D20" s="1">
        <f>SUM(D22:D23)</f>
        <v>558</v>
      </c>
      <c r="E20" s="1">
        <f>SUM(E22:E23)</f>
        <v>284</v>
      </c>
      <c r="F20" s="1">
        <f>SUM(F22:F23)</f>
        <v>301</v>
      </c>
    </row>
    <row r="21" ht="12.75">
      <c r="B21" s="1">
        <f t="shared" si="0"/>
        <v>0</v>
      </c>
    </row>
    <row r="22" spans="1:6" ht="12.75">
      <c r="A22" s="5" t="s">
        <v>11</v>
      </c>
      <c r="B22" s="1">
        <f t="shared" si="0"/>
        <v>510</v>
      </c>
      <c r="C22" s="1">
        <v>4</v>
      </c>
      <c r="D22" s="1">
        <v>506</v>
      </c>
      <c r="E22" s="1">
        <v>244</v>
      </c>
      <c r="F22" s="1">
        <v>266</v>
      </c>
    </row>
    <row r="23" spans="1:6" ht="12.75">
      <c r="A23" s="5" t="s">
        <v>12</v>
      </c>
      <c r="B23" s="1">
        <f t="shared" si="0"/>
        <v>75</v>
      </c>
      <c r="C23" s="1">
        <v>23</v>
      </c>
      <c r="D23" s="1">
        <v>52</v>
      </c>
      <c r="E23" s="1">
        <v>40</v>
      </c>
      <c r="F23" s="1">
        <v>35</v>
      </c>
    </row>
    <row r="24" ht="12.75">
      <c r="B24" s="1">
        <f t="shared" si="0"/>
        <v>0</v>
      </c>
    </row>
    <row r="25" spans="1:6" ht="12.75">
      <c r="A25" s="5" t="s">
        <v>13</v>
      </c>
      <c r="B25" s="1">
        <f>SUM(B27:B29)</f>
        <v>1364</v>
      </c>
      <c r="C25" s="1">
        <f>SUM(C27:C29)</f>
        <v>294</v>
      </c>
      <c r="D25" s="1">
        <f>SUM(D27:D29)</f>
        <v>1070</v>
      </c>
      <c r="E25" s="1">
        <f>SUM(E27:E29)</f>
        <v>612</v>
      </c>
      <c r="F25" s="1">
        <f>SUM(F27:F29)</f>
        <v>752</v>
      </c>
    </row>
    <row r="26" ht="12.75">
      <c r="B26" s="1">
        <f t="shared" si="0"/>
        <v>0</v>
      </c>
    </row>
    <row r="27" spans="1:6" ht="12.75">
      <c r="A27" s="5" t="s">
        <v>14</v>
      </c>
      <c r="B27" s="1">
        <f t="shared" si="0"/>
        <v>357</v>
      </c>
      <c r="C27" s="1">
        <v>74</v>
      </c>
      <c r="D27" s="1">
        <v>283</v>
      </c>
      <c r="E27" s="1">
        <v>165</v>
      </c>
      <c r="F27" s="1">
        <v>192</v>
      </c>
    </row>
    <row r="28" spans="1:6" ht="12.75">
      <c r="A28" s="5" t="s">
        <v>15</v>
      </c>
      <c r="B28" s="1">
        <f t="shared" si="0"/>
        <v>635</v>
      </c>
      <c r="C28" s="1">
        <v>144</v>
      </c>
      <c r="D28" s="1">
        <v>491</v>
      </c>
      <c r="E28" s="1">
        <v>299</v>
      </c>
      <c r="F28" s="1">
        <v>336</v>
      </c>
    </row>
    <row r="29" spans="1:6" ht="12.75">
      <c r="A29" s="5" t="s">
        <v>16</v>
      </c>
      <c r="B29" s="1">
        <f t="shared" si="0"/>
        <v>372</v>
      </c>
      <c r="C29" s="1">
        <v>76</v>
      </c>
      <c r="D29" s="1">
        <v>296</v>
      </c>
      <c r="E29" s="1">
        <v>148</v>
      </c>
      <c r="F29" s="1">
        <v>224</v>
      </c>
    </row>
    <row r="30" ht="12.75">
      <c r="B30" s="1">
        <f t="shared" si="0"/>
        <v>0</v>
      </c>
    </row>
    <row r="31" spans="1:6" ht="12.75">
      <c r="A31" s="5" t="s">
        <v>17</v>
      </c>
      <c r="B31" s="1">
        <f>SUM(B33:B34)</f>
        <v>432</v>
      </c>
      <c r="C31" s="1">
        <f>SUM(C33:C34)</f>
        <v>90</v>
      </c>
      <c r="D31" s="1">
        <f>SUM(D33:D34)</f>
        <v>342</v>
      </c>
      <c r="E31" s="1">
        <f>SUM(E33:E34)</f>
        <v>210</v>
      </c>
      <c r="F31" s="1">
        <f>SUM(F33:F34)</f>
        <v>222</v>
      </c>
    </row>
    <row r="32" ht="12.75">
      <c r="B32" s="1">
        <f t="shared" si="0"/>
        <v>0</v>
      </c>
    </row>
    <row r="33" spans="1:6" ht="12.75">
      <c r="A33" s="5" t="s">
        <v>18</v>
      </c>
      <c r="B33" s="1">
        <f t="shared" si="0"/>
        <v>237</v>
      </c>
      <c r="C33" s="1">
        <v>62</v>
      </c>
      <c r="D33" s="1">
        <v>175</v>
      </c>
      <c r="E33" s="1">
        <v>122</v>
      </c>
      <c r="F33" s="1">
        <v>115</v>
      </c>
    </row>
    <row r="34" spans="1:6" ht="12.75">
      <c r="A34" s="5" t="s">
        <v>19</v>
      </c>
      <c r="B34" s="1">
        <f t="shared" si="0"/>
        <v>195</v>
      </c>
      <c r="C34" s="1">
        <v>28</v>
      </c>
      <c r="D34" s="1">
        <v>167</v>
      </c>
      <c r="E34" s="1">
        <v>88</v>
      </c>
      <c r="F34" s="1">
        <v>107</v>
      </c>
    </row>
    <row r="35" ht="12.75">
      <c r="B35" s="1">
        <f t="shared" si="0"/>
        <v>0</v>
      </c>
    </row>
    <row r="36" spans="1:6" ht="12.75">
      <c r="A36" s="5" t="s">
        <v>20</v>
      </c>
      <c r="B36" s="1">
        <f>SUM(B38)</f>
        <v>121</v>
      </c>
      <c r="C36" s="1">
        <f>SUM(C38)</f>
        <v>47</v>
      </c>
      <c r="D36" s="1">
        <f>SUM(D38)</f>
        <v>74</v>
      </c>
      <c r="E36" s="1">
        <f>SUM(E38)</f>
        <v>64</v>
      </c>
      <c r="F36" s="1">
        <f>SUM(F38)</f>
        <v>57</v>
      </c>
    </row>
    <row r="37" ht="12.75">
      <c r="B37" s="1">
        <f t="shared" si="0"/>
        <v>0</v>
      </c>
    </row>
    <row r="38" spans="1:6" ht="12.75">
      <c r="A38" s="5" t="s">
        <v>21</v>
      </c>
      <c r="B38" s="1">
        <f t="shared" si="0"/>
        <v>121</v>
      </c>
      <c r="C38" s="1">
        <v>47</v>
      </c>
      <c r="D38" s="1">
        <v>74</v>
      </c>
      <c r="E38" s="1">
        <v>64</v>
      </c>
      <c r="F38" s="1">
        <v>57</v>
      </c>
    </row>
    <row r="39" ht="12.75">
      <c r="B39" s="1">
        <f t="shared" si="0"/>
        <v>0</v>
      </c>
    </row>
    <row r="40" spans="1:6" ht="12.75">
      <c r="A40" s="5" t="s">
        <v>22</v>
      </c>
      <c r="B40" s="1">
        <f>SUM(B42:B44)</f>
        <v>219</v>
      </c>
      <c r="C40" s="1">
        <f>SUM(C42:C44)</f>
        <v>46</v>
      </c>
      <c r="D40" s="1">
        <f>SUM(D42:D44)</f>
        <v>173</v>
      </c>
      <c r="E40" s="1">
        <f>SUM(E42:E44)</f>
        <v>108</v>
      </c>
      <c r="F40" s="1">
        <f>SUM(F42:F44)</f>
        <v>111</v>
      </c>
    </row>
    <row r="41" ht="12.75">
      <c r="B41" s="1">
        <f t="shared" si="0"/>
        <v>0</v>
      </c>
    </row>
    <row r="42" spans="1:6" ht="12.75">
      <c r="A42" s="5" t="s">
        <v>23</v>
      </c>
      <c r="B42" s="1">
        <f t="shared" si="0"/>
        <v>99</v>
      </c>
      <c r="C42" s="1">
        <v>23</v>
      </c>
      <c r="D42" s="1">
        <v>76</v>
      </c>
      <c r="E42" s="1">
        <v>53</v>
      </c>
      <c r="F42" s="1">
        <v>46</v>
      </c>
    </row>
    <row r="43" spans="1:6" ht="12.75">
      <c r="A43" s="5" t="s">
        <v>24</v>
      </c>
      <c r="B43" s="1">
        <f t="shared" si="0"/>
        <v>69</v>
      </c>
      <c r="C43" s="1">
        <v>14</v>
      </c>
      <c r="D43" s="1">
        <v>55</v>
      </c>
      <c r="E43" s="1">
        <v>27</v>
      </c>
      <c r="F43" s="1">
        <v>42</v>
      </c>
    </row>
    <row r="44" spans="1:6" ht="12.75">
      <c r="A44" s="5" t="s">
        <v>25</v>
      </c>
      <c r="B44" s="1">
        <f t="shared" si="0"/>
        <v>51</v>
      </c>
      <c r="C44" s="1">
        <v>9</v>
      </c>
      <c r="D44" s="1">
        <v>42</v>
      </c>
      <c r="E44" s="1">
        <v>28</v>
      </c>
      <c r="F44" s="1">
        <v>23</v>
      </c>
    </row>
    <row r="45" ht="12.75">
      <c r="B45" s="1">
        <f t="shared" si="0"/>
        <v>0</v>
      </c>
    </row>
    <row r="46" spans="1:6" ht="12.75">
      <c r="A46" s="5" t="s">
        <v>26</v>
      </c>
      <c r="B46" s="1">
        <f>SUM(B48:B50)</f>
        <v>130</v>
      </c>
      <c r="C46" s="1">
        <f>SUM(C48:C50)</f>
        <v>46</v>
      </c>
      <c r="D46" s="1">
        <f>SUM(D48:D50)</f>
        <v>84</v>
      </c>
      <c r="E46" s="1">
        <f>SUM(E48:E50)</f>
        <v>67</v>
      </c>
      <c r="F46" s="1">
        <f>SUM(F48:F50)</f>
        <v>63</v>
      </c>
    </row>
    <row r="47" ht="12.75">
      <c r="B47" s="1">
        <f t="shared" si="0"/>
        <v>0</v>
      </c>
    </row>
    <row r="48" spans="1:6" ht="12.75">
      <c r="A48" s="5" t="s">
        <v>27</v>
      </c>
      <c r="B48" s="1">
        <f t="shared" si="0"/>
        <v>108</v>
      </c>
      <c r="C48" s="1">
        <v>35</v>
      </c>
      <c r="D48" s="1">
        <v>73</v>
      </c>
      <c r="E48" s="1">
        <v>58</v>
      </c>
      <c r="F48" s="1">
        <v>50</v>
      </c>
    </row>
    <row r="49" spans="1:6" ht="12.75">
      <c r="A49" s="5" t="s">
        <v>28</v>
      </c>
      <c r="B49" s="1">
        <f t="shared" si="0"/>
        <v>8</v>
      </c>
      <c r="C49" s="1">
        <v>5</v>
      </c>
      <c r="D49" s="1">
        <v>3</v>
      </c>
      <c r="E49" s="1">
        <v>5</v>
      </c>
      <c r="F49" s="1">
        <v>3</v>
      </c>
    </row>
    <row r="50" spans="1:6" ht="12.75">
      <c r="A50" s="5" t="s">
        <v>29</v>
      </c>
      <c r="B50" s="1">
        <f t="shared" si="0"/>
        <v>14</v>
      </c>
      <c r="C50" s="1">
        <v>6</v>
      </c>
      <c r="D50" s="1">
        <v>8</v>
      </c>
      <c r="E50" s="1">
        <v>4</v>
      </c>
      <c r="F50" s="1">
        <v>10</v>
      </c>
    </row>
    <row r="51" ht="12.75">
      <c r="B51" s="1">
        <f t="shared" si="0"/>
        <v>0</v>
      </c>
    </row>
    <row r="52" spans="1:6" ht="12.75">
      <c r="A52" s="5" t="s">
        <v>30</v>
      </c>
      <c r="B52" s="1">
        <f>SUM(B54:B55)</f>
        <v>76</v>
      </c>
      <c r="C52" s="1">
        <f>SUM(C54:C55)</f>
        <v>26</v>
      </c>
      <c r="D52" s="1">
        <f>SUM(D54:D55)</f>
        <v>50</v>
      </c>
      <c r="E52" s="1">
        <f>SUM(E54:E55)</f>
        <v>45</v>
      </c>
      <c r="F52" s="1">
        <f>SUM(F54:F55)</f>
        <v>31</v>
      </c>
    </row>
    <row r="53" ht="12.75">
      <c r="B53" s="1">
        <f t="shared" si="0"/>
        <v>0</v>
      </c>
    </row>
    <row r="54" spans="1:6" ht="12.75">
      <c r="A54" s="5" t="s">
        <v>31</v>
      </c>
      <c r="B54" s="1">
        <f t="shared" si="0"/>
        <v>68</v>
      </c>
      <c r="C54" s="1">
        <v>24</v>
      </c>
      <c r="D54" s="1">
        <v>44</v>
      </c>
      <c r="E54" s="1">
        <v>40</v>
      </c>
      <c r="F54" s="1">
        <v>28</v>
      </c>
    </row>
    <row r="55" spans="1:6" ht="12.75">
      <c r="A55" s="5" t="s">
        <v>32</v>
      </c>
      <c r="B55" s="1">
        <f t="shared" si="0"/>
        <v>8</v>
      </c>
      <c r="C55" s="1">
        <v>2</v>
      </c>
      <c r="D55" s="1">
        <v>6</v>
      </c>
      <c r="E55" s="1">
        <v>5</v>
      </c>
      <c r="F55" s="1">
        <v>3</v>
      </c>
    </row>
    <row r="56" ht="12.75">
      <c r="B56" s="1">
        <f t="shared" si="0"/>
        <v>0</v>
      </c>
    </row>
    <row r="57" spans="1:6" ht="12.75">
      <c r="A57" s="5" t="s">
        <v>33</v>
      </c>
      <c r="B57" s="1">
        <f>SUM(B59:B63)</f>
        <v>298</v>
      </c>
      <c r="C57" s="1">
        <f>SUM(C59:C63)</f>
        <v>90</v>
      </c>
      <c r="D57" s="1">
        <f>SUM(D59:D63)</f>
        <v>208</v>
      </c>
      <c r="E57" s="1">
        <f>SUM(E59:E63)</f>
        <v>129</v>
      </c>
      <c r="F57" s="1">
        <f>SUM(F59:F63)</f>
        <v>169</v>
      </c>
    </row>
    <row r="58" ht="12.75">
      <c r="B58" s="1">
        <f t="shared" si="0"/>
        <v>0</v>
      </c>
    </row>
    <row r="59" spans="1:6" ht="12.75">
      <c r="A59" s="5" t="s">
        <v>34</v>
      </c>
      <c r="B59" s="1">
        <f t="shared" si="0"/>
        <v>110</v>
      </c>
      <c r="C59" s="1">
        <v>30</v>
      </c>
      <c r="D59" s="1">
        <v>80</v>
      </c>
      <c r="E59" s="1">
        <v>47</v>
      </c>
      <c r="F59" s="1">
        <v>63</v>
      </c>
    </row>
    <row r="60" spans="1:6" ht="12.75">
      <c r="A60" s="5" t="s">
        <v>35</v>
      </c>
      <c r="B60" s="1">
        <f t="shared" si="0"/>
        <v>137</v>
      </c>
      <c r="C60" s="1">
        <v>37</v>
      </c>
      <c r="D60" s="1">
        <v>100</v>
      </c>
      <c r="E60" s="1">
        <v>59</v>
      </c>
      <c r="F60" s="1">
        <v>78</v>
      </c>
    </row>
    <row r="61" spans="1:6" ht="12.75">
      <c r="A61" s="5" t="s">
        <v>36</v>
      </c>
      <c r="B61" s="1">
        <f t="shared" si="0"/>
        <v>20</v>
      </c>
      <c r="C61" s="1">
        <v>7</v>
      </c>
      <c r="D61" s="1">
        <v>13</v>
      </c>
      <c r="E61" s="1">
        <v>10</v>
      </c>
      <c r="F61" s="1">
        <v>10</v>
      </c>
    </row>
    <row r="62" spans="1:6" ht="12.75">
      <c r="A62" s="5" t="s">
        <v>37</v>
      </c>
      <c r="B62" s="1">
        <f t="shared" si="0"/>
        <v>19</v>
      </c>
      <c r="C62" s="1">
        <v>7</v>
      </c>
      <c r="D62" s="1">
        <v>12</v>
      </c>
      <c r="E62" s="1">
        <v>8</v>
      </c>
      <c r="F62" s="1">
        <v>11</v>
      </c>
    </row>
    <row r="63" spans="1:6" ht="12.75">
      <c r="A63" s="5" t="s">
        <v>38</v>
      </c>
      <c r="B63" s="1">
        <f t="shared" si="0"/>
        <v>12</v>
      </c>
      <c r="C63" s="1">
        <v>9</v>
      </c>
      <c r="D63" s="1">
        <v>3</v>
      </c>
      <c r="E63" s="1">
        <v>5</v>
      </c>
      <c r="F63" s="1">
        <v>7</v>
      </c>
    </row>
    <row r="64" ht="12.75">
      <c r="B64" s="1">
        <f t="shared" si="0"/>
        <v>0</v>
      </c>
    </row>
    <row r="65" spans="1:6" ht="12.75">
      <c r="A65" s="5" t="s">
        <v>39</v>
      </c>
      <c r="B65" s="1">
        <f>SUM(B67:B68)</f>
        <v>71</v>
      </c>
      <c r="C65" s="1">
        <f>SUM(C67:C68)</f>
        <v>21</v>
      </c>
      <c r="D65" s="1">
        <f>SUM(D67:D68)</f>
        <v>50</v>
      </c>
      <c r="E65" s="1">
        <f>SUM(E67:E68)</f>
        <v>41</v>
      </c>
      <c r="F65" s="1">
        <f>SUM(F67:F68)</f>
        <v>30</v>
      </c>
    </row>
    <row r="66" ht="12.75">
      <c r="B66" s="1">
        <f t="shared" si="0"/>
        <v>0</v>
      </c>
    </row>
    <row r="67" spans="1:6" ht="12.75">
      <c r="A67" s="5" t="s">
        <v>40</v>
      </c>
      <c r="B67" s="1">
        <f t="shared" si="0"/>
        <v>59</v>
      </c>
      <c r="C67" s="1">
        <v>17</v>
      </c>
      <c r="D67" s="1">
        <v>42</v>
      </c>
      <c r="E67" s="1">
        <v>37</v>
      </c>
      <c r="F67" s="1">
        <v>22</v>
      </c>
    </row>
    <row r="68" spans="1:6" ht="12.75">
      <c r="A68" s="5" t="s">
        <v>41</v>
      </c>
      <c r="B68" s="1">
        <f t="shared" si="0"/>
        <v>12</v>
      </c>
      <c r="C68" s="1">
        <v>4</v>
      </c>
      <c r="D68" s="1">
        <v>8</v>
      </c>
      <c r="E68" s="1">
        <v>4</v>
      </c>
      <c r="F68" s="1">
        <v>8</v>
      </c>
    </row>
    <row r="69" ht="12.75">
      <c r="B69" s="1">
        <f t="shared" si="0"/>
        <v>0</v>
      </c>
    </row>
    <row r="70" spans="1:6" ht="12.75">
      <c r="A70" s="5" t="s">
        <v>42</v>
      </c>
      <c r="B70" s="1">
        <f>SUM(B72:B75)</f>
        <v>177</v>
      </c>
      <c r="C70" s="1">
        <f>SUM(C72:C75)</f>
        <v>49</v>
      </c>
      <c r="D70" s="1">
        <f>SUM(D72:D75)</f>
        <v>128</v>
      </c>
      <c r="E70" s="1">
        <f>SUM(E72:E75)</f>
        <v>91</v>
      </c>
      <c r="F70" s="1">
        <f>SUM(F72:F75)</f>
        <v>86</v>
      </c>
    </row>
    <row r="71" ht="12.75">
      <c r="B71" s="1">
        <f t="shared" si="0"/>
        <v>0</v>
      </c>
    </row>
    <row r="72" spans="1:6" ht="12.75">
      <c r="A72" s="5" t="s">
        <v>43</v>
      </c>
      <c r="B72" s="1">
        <f t="shared" si="0"/>
        <v>94</v>
      </c>
      <c r="C72" s="1">
        <v>27</v>
      </c>
      <c r="D72" s="1">
        <v>67</v>
      </c>
      <c r="E72" s="1">
        <v>46</v>
      </c>
      <c r="F72" s="1">
        <v>48</v>
      </c>
    </row>
    <row r="73" spans="1:6" ht="12.75">
      <c r="A73" s="5" t="s">
        <v>44</v>
      </c>
      <c r="B73" s="1">
        <f t="shared" si="0"/>
        <v>56</v>
      </c>
      <c r="C73" s="1">
        <v>14</v>
      </c>
      <c r="D73" s="1">
        <v>42</v>
      </c>
      <c r="E73" s="1">
        <v>29</v>
      </c>
      <c r="F73" s="1">
        <v>27</v>
      </c>
    </row>
    <row r="74" spans="1:6" ht="12.75">
      <c r="A74" s="5" t="s">
        <v>45</v>
      </c>
      <c r="B74" s="1">
        <f t="shared" si="0"/>
        <v>7</v>
      </c>
      <c r="C74" s="1">
        <v>2</v>
      </c>
      <c r="D74" s="1">
        <v>5</v>
      </c>
      <c r="E74" s="1">
        <v>5</v>
      </c>
      <c r="F74" s="1">
        <v>2</v>
      </c>
    </row>
    <row r="75" spans="1:6" ht="12.75">
      <c r="A75" s="5" t="s">
        <v>46</v>
      </c>
      <c r="B75" s="1">
        <f aca="true" t="shared" si="1" ref="B75:B138">SUM(E75,F75)</f>
        <v>20</v>
      </c>
      <c r="C75" s="1">
        <v>6</v>
      </c>
      <c r="D75" s="1">
        <v>14</v>
      </c>
      <c r="E75" s="1">
        <v>11</v>
      </c>
      <c r="F75" s="1">
        <v>9</v>
      </c>
    </row>
    <row r="76" ht="12.75">
      <c r="B76" s="1">
        <f t="shared" si="1"/>
        <v>0</v>
      </c>
    </row>
    <row r="77" spans="1:6" ht="12.75">
      <c r="A77" s="5" t="s">
        <v>47</v>
      </c>
      <c r="B77" s="1">
        <f>SUM(B79:B82)</f>
        <v>334</v>
      </c>
      <c r="C77" s="1">
        <f>SUM(C79:C82)</f>
        <v>102</v>
      </c>
      <c r="D77" s="1">
        <f>SUM(D79:D82)</f>
        <v>232</v>
      </c>
      <c r="E77" s="1">
        <f>SUM(E79:E82)</f>
        <v>167</v>
      </c>
      <c r="F77" s="1">
        <f>SUM(F79:F82)</f>
        <v>167</v>
      </c>
    </row>
    <row r="78" ht="12.75">
      <c r="B78" s="1">
        <f t="shared" si="1"/>
        <v>0</v>
      </c>
    </row>
    <row r="79" spans="1:6" ht="12.75">
      <c r="A79" s="5" t="s">
        <v>48</v>
      </c>
      <c r="B79" s="1">
        <f t="shared" si="1"/>
        <v>153</v>
      </c>
      <c r="C79" s="1">
        <v>49</v>
      </c>
      <c r="D79" s="1">
        <v>104</v>
      </c>
      <c r="E79" s="1">
        <v>75</v>
      </c>
      <c r="F79" s="1">
        <v>78</v>
      </c>
    </row>
    <row r="80" spans="1:6" ht="12.75">
      <c r="A80" s="5" t="s">
        <v>49</v>
      </c>
      <c r="B80" s="1">
        <f t="shared" si="1"/>
        <v>91</v>
      </c>
      <c r="C80" s="1">
        <v>29</v>
      </c>
      <c r="D80" s="1">
        <v>62</v>
      </c>
      <c r="E80" s="1">
        <v>42</v>
      </c>
      <c r="F80" s="1">
        <v>49</v>
      </c>
    </row>
    <row r="81" spans="1:6" ht="12.75">
      <c r="A81" s="5" t="s">
        <v>50</v>
      </c>
      <c r="B81" s="1">
        <f t="shared" si="1"/>
        <v>33</v>
      </c>
      <c r="C81" s="1">
        <v>3</v>
      </c>
      <c r="D81" s="1">
        <v>30</v>
      </c>
      <c r="E81" s="1">
        <v>20</v>
      </c>
      <c r="F81" s="1">
        <v>13</v>
      </c>
    </row>
    <row r="82" spans="1:6" ht="12.75">
      <c r="A82" s="5" t="s">
        <v>51</v>
      </c>
      <c r="B82" s="1">
        <f t="shared" si="1"/>
        <v>57</v>
      </c>
      <c r="C82" s="1">
        <v>21</v>
      </c>
      <c r="D82" s="1">
        <v>36</v>
      </c>
      <c r="E82" s="1">
        <v>30</v>
      </c>
      <c r="F82" s="1">
        <v>27</v>
      </c>
    </row>
    <row r="83" ht="12.75">
      <c r="B83" s="1">
        <f t="shared" si="1"/>
        <v>0</v>
      </c>
    </row>
    <row r="84" spans="1:6" ht="12.75">
      <c r="A84" s="5" t="s">
        <v>52</v>
      </c>
      <c r="B84" s="1">
        <f>SUM(B86:B87)</f>
        <v>332</v>
      </c>
      <c r="C84" s="1">
        <f>SUM(C86:C87)</f>
        <v>105</v>
      </c>
      <c r="D84" s="1">
        <f>SUM(D86:D87)</f>
        <v>227</v>
      </c>
      <c r="E84" s="1">
        <f>SUM(E86:E87)</f>
        <v>154</v>
      </c>
      <c r="F84" s="1">
        <f>SUM(F86:F87)</f>
        <v>178</v>
      </c>
    </row>
    <row r="85" ht="12.75">
      <c r="B85" s="1">
        <f t="shared" si="1"/>
        <v>0</v>
      </c>
    </row>
    <row r="86" spans="1:6" ht="12.75">
      <c r="A86" s="5" t="s">
        <v>53</v>
      </c>
      <c r="B86" s="1">
        <f t="shared" si="1"/>
        <v>244</v>
      </c>
      <c r="C86" s="1">
        <v>80</v>
      </c>
      <c r="D86" s="1">
        <v>164</v>
      </c>
      <c r="E86" s="1">
        <v>107</v>
      </c>
      <c r="F86" s="1">
        <v>137</v>
      </c>
    </row>
    <row r="87" spans="1:6" ht="12.75">
      <c r="A87" s="5" t="s">
        <v>54</v>
      </c>
      <c r="B87" s="1">
        <f t="shared" si="1"/>
        <v>88</v>
      </c>
      <c r="C87" s="1">
        <v>25</v>
      </c>
      <c r="D87" s="1">
        <v>63</v>
      </c>
      <c r="E87" s="1">
        <v>47</v>
      </c>
      <c r="F87" s="1">
        <v>41</v>
      </c>
    </row>
    <row r="88" ht="12.75">
      <c r="B88" s="1">
        <f t="shared" si="1"/>
        <v>0</v>
      </c>
    </row>
    <row r="89" spans="1:6" ht="12.75">
      <c r="A89" s="5" t="s">
        <v>55</v>
      </c>
      <c r="B89" s="1">
        <f>SUM(B91:B94)</f>
        <v>296</v>
      </c>
      <c r="C89" s="1">
        <f>SUM(C91:C94)</f>
        <v>108</v>
      </c>
      <c r="D89" s="1">
        <f>SUM(D91:D94)</f>
        <v>188</v>
      </c>
      <c r="E89" s="1">
        <f>SUM(E91:E94)</f>
        <v>135</v>
      </c>
      <c r="F89" s="1">
        <f>SUM(F91:F94)</f>
        <v>161</v>
      </c>
    </row>
    <row r="90" ht="12.75">
      <c r="B90" s="1">
        <f t="shared" si="1"/>
        <v>0</v>
      </c>
    </row>
    <row r="91" spans="1:6" ht="12.75">
      <c r="A91" s="5" t="s">
        <v>56</v>
      </c>
      <c r="B91" s="1">
        <f t="shared" si="1"/>
        <v>138</v>
      </c>
      <c r="C91" s="1">
        <v>51</v>
      </c>
      <c r="D91" s="1">
        <v>87</v>
      </c>
      <c r="E91" s="1">
        <v>67</v>
      </c>
      <c r="F91" s="1">
        <v>71</v>
      </c>
    </row>
    <row r="92" spans="1:6" ht="12.75">
      <c r="A92" s="5" t="s">
        <v>57</v>
      </c>
      <c r="B92" s="1">
        <f t="shared" si="1"/>
        <v>63</v>
      </c>
      <c r="C92" s="1">
        <v>27</v>
      </c>
      <c r="D92" s="1">
        <v>36</v>
      </c>
      <c r="E92" s="1">
        <v>35</v>
      </c>
      <c r="F92" s="1">
        <v>28</v>
      </c>
    </row>
    <row r="93" spans="1:6" ht="12.75">
      <c r="A93" s="5" t="s">
        <v>58</v>
      </c>
      <c r="B93" s="1">
        <f t="shared" si="1"/>
        <v>42</v>
      </c>
      <c r="C93" s="1">
        <v>14</v>
      </c>
      <c r="D93" s="1">
        <v>28</v>
      </c>
      <c r="E93" s="1">
        <v>9</v>
      </c>
      <c r="F93" s="1">
        <v>33</v>
      </c>
    </row>
    <row r="94" spans="1:6" ht="12.75">
      <c r="A94" s="5" t="s">
        <v>59</v>
      </c>
      <c r="B94" s="1">
        <f t="shared" si="1"/>
        <v>53</v>
      </c>
      <c r="C94" s="1">
        <v>16</v>
      </c>
      <c r="D94" s="1">
        <v>37</v>
      </c>
      <c r="E94" s="1">
        <v>24</v>
      </c>
      <c r="F94" s="1">
        <v>29</v>
      </c>
    </row>
    <row r="95" ht="12.75">
      <c r="B95" s="1">
        <f t="shared" si="1"/>
        <v>0</v>
      </c>
    </row>
    <row r="96" spans="1:6" ht="12.75">
      <c r="A96" s="5" t="s">
        <v>60</v>
      </c>
      <c r="B96" s="1">
        <f>SUM(B98:B100)</f>
        <v>169</v>
      </c>
      <c r="C96" s="1">
        <f>SUM(C98:C100)</f>
        <v>70</v>
      </c>
      <c r="D96" s="1">
        <f>SUM(D98:D100)</f>
        <v>99</v>
      </c>
      <c r="E96" s="1">
        <f>SUM(E98:E100)</f>
        <v>91</v>
      </c>
      <c r="F96" s="1">
        <f>SUM(F98:F100)</f>
        <v>78</v>
      </c>
    </row>
    <row r="97" ht="12.75">
      <c r="B97" s="1">
        <f t="shared" si="1"/>
        <v>0</v>
      </c>
    </row>
    <row r="98" spans="1:6" ht="12.75">
      <c r="A98" s="5" t="s">
        <v>61</v>
      </c>
      <c r="B98" s="1">
        <f t="shared" si="1"/>
        <v>59</v>
      </c>
      <c r="C98" s="1">
        <v>21</v>
      </c>
      <c r="D98" s="1">
        <v>38</v>
      </c>
      <c r="E98" s="1">
        <v>30</v>
      </c>
      <c r="F98" s="1">
        <v>29</v>
      </c>
    </row>
    <row r="99" spans="1:6" ht="12.75">
      <c r="A99" s="5" t="s">
        <v>62</v>
      </c>
      <c r="B99" s="1">
        <f t="shared" si="1"/>
        <v>49</v>
      </c>
      <c r="C99" s="1">
        <v>17</v>
      </c>
      <c r="D99" s="1">
        <v>32</v>
      </c>
      <c r="E99" s="1">
        <v>25</v>
      </c>
      <c r="F99" s="1">
        <v>24</v>
      </c>
    </row>
    <row r="100" spans="1:6" ht="12.75">
      <c r="A100" s="5" t="s">
        <v>63</v>
      </c>
      <c r="B100" s="1">
        <f t="shared" si="1"/>
        <v>61</v>
      </c>
      <c r="C100" s="1">
        <v>32</v>
      </c>
      <c r="D100" s="1">
        <v>29</v>
      </c>
      <c r="E100" s="1">
        <v>36</v>
      </c>
      <c r="F100" s="1">
        <v>25</v>
      </c>
    </row>
    <row r="101" ht="12.75">
      <c r="B101" s="1">
        <f t="shared" si="1"/>
        <v>0</v>
      </c>
    </row>
    <row r="102" spans="1:6" ht="12.75">
      <c r="A102" s="5" t="s">
        <v>64</v>
      </c>
      <c r="B102" s="1">
        <f>SUM(B104:B106)</f>
        <v>180</v>
      </c>
      <c r="C102" s="1">
        <f>SUM(C104:C106)</f>
        <v>70</v>
      </c>
      <c r="D102" s="1">
        <f>SUM(D104:D106)</f>
        <v>110</v>
      </c>
      <c r="E102" s="1">
        <f>SUM(E104:E106)</f>
        <v>94</v>
      </c>
      <c r="F102" s="1">
        <f>SUM(F104:F106)</f>
        <v>86</v>
      </c>
    </row>
    <row r="103" ht="12.75">
      <c r="B103" s="1">
        <f t="shared" si="1"/>
        <v>0</v>
      </c>
    </row>
    <row r="104" spans="1:6" ht="12.75">
      <c r="A104" s="5" t="s">
        <v>65</v>
      </c>
      <c r="B104" s="1">
        <f t="shared" si="1"/>
        <v>148</v>
      </c>
      <c r="C104" s="1">
        <v>52</v>
      </c>
      <c r="D104" s="1">
        <v>96</v>
      </c>
      <c r="E104" s="1">
        <v>77</v>
      </c>
      <c r="F104" s="1">
        <v>71</v>
      </c>
    </row>
    <row r="105" spans="1:6" ht="12.75">
      <c r="A105" s="5" t="s">
        <v>66</v>
      </c>
      <c r="B105" s="1">
        <f t="shared" si="1"/>
        <v>7</v>
      </c>
      <c r="C105" s="1">
        <v>1</v>
      </c>
      <c r="D105" s="1">
        <v>6</v>
      </c>
      <c r="E105" s="1">
        <v>4</v>
      </c>
      <c r="F105" s="1">
        <v>3</v>
      </c>
    </row>
    <row r="106" spans="1:6" ht="12.75">
      <c r="A106" s="5" t="s">
        <v>67</v>
      </c>
      <c r="B106" s="1">
        <f t="shared" si="1"/>
        <v>25</v>
      </c>
      <c r="C106" s="1">
        <v>17</v>
      </c>
      <c r="D106" s="1">
        <v>8</v>
      </c>
      <c r="E106" s="1">
        <v>13</v>
      </c>
      <c r="F106" s="1">
        <v>12</v>
      </c>
    </row>
    <row r="107" ht="12.75">
      <c r="B107" s="1">
        <f t="shared" si="1"/>
        <v>0</v>
      </c>
    </row>
    <row r="108" spans="1:6" ht="12.75">
      <c r="A108" s="5" t="s">
        <v>68</v>
      </c>
      <c r="B108" s="1">
        <f>SUM(B110:B111)</f>
        <v>382</v>
      </c>
      <c r="C108" s="1">
        <f>SUM(C110:C111)</f>
        <v>53</v>
      </c>
      <c r="D108" s="1">
        <f>SUM(D110:D111)</f>
        <v>329</v>
      </c>
      <c r="E108" s="1">
        <f>SUM(E110:E111)</f>
        <v>171</v>
      </c>
      <c r="F108" s="1">
        <f>SUM(F110:F111)</f>
        <v>211</v>
      </c>
    </row>
    <row r="109" ht="12.75">
      <c r="B109" s="1">
        <f t="shared" si="1"/>
        <v>0</v>
      </c>
    </row>
    <row r="110" spans="1:6" ht="12.75">
      <c r="A110" s="5" t="s">
        <v>69</v>
      </c>
      <c r="B110" s="1">
        <f t="shared" si="1"/>
        <v>379</v>
      </c>
      <c r="C110" s="1">
        <v>52</v>
      </c>
      <c r="D110" s="1">
        <v>327</v>
      </c>
      <c r="E110" s="1">
        <v>170</v>
      </c>
      <c r="F110" s="1">
        <v>209</v>
      </c>
    </row>
    <row r="111" spans="1:6" ht="12.75">
      <c r="A111" s="5" t="s">
        <v>70</v>
      </c>
      <c r="B111" s="1">
        <f t="shared" si="1"/>
        <v>3</v>
      </c>
      <c r="C111" s="1">
        <v>1</v>
      </c>
      <c r="D111" s="1">
        <v>2</v>
      </c>
      <c r="E111" s="1">
        <v>1</v>
      </c>
      <c r="F111" s="1">
        <v>2</v>
      </c>
    </row>
    <row r="112" ht="12.75">
      <c r="B112" s="1">
        <f t="shared" si="1"/>
        <v>0</v>
      </c>
    </row>
    <row r="113" spans="1:6" ht="12.75">
      <c r="A113" s="5" t="s">
        <v>71</v>
      </c>
      <c r="B113" s="1">
        <f>SUM(B115)</f>
        <v>113</v>
      </c>
      <c r="C113" s="1">
        <f>SUM(C115)</f>
        <v>36</v>
      </c>
      <c r="D113" s="1">
        <f>SUM(D115)</f>
        <v>77</v>
      </c>
      <c r="E113" s="1">
        <f>SUM(E115)</f>
        <v>49</v>
      </c>
      <c r="F113" s="1">
        <f>SUM(F115)</f>
        <v>64</v>
      </c>
    </row>
    <row r="114" ht="12.75">
      <c r="B114" s="1">
        <f t="shared" si="1"/>
        <v>0</v>
      </c>
    </row>
    <row r="115" spans="1:6" ht="12.75">
      <c r="A115" s="5" t="s">
        <v>72</v>
      </c>
      <c r="B115" s="1">
        <f t="shared" si="1"/>
        <v>113</v>
      </c>
      <c r="C115" s="1">
        <v>36</v>
      </c>
      <c r="D115" s="1">
        <v>77</v>
      </c>
      <c r="E115" s="1">
        <v>49</v>
      </c>
      <c r="F115" s="1">
        <v>64</v>
      </c>
    </row>
    <row r="116" ht="12.75">
      <c r="B116" s="1">
        <f t="shared" si="1"/>
        <v>0</v>
      </c>
    </row>
    <row r="117" spans="1:6" ht="12.75">
      <c r="A117" s="5" t="s">
        <v>73</v>
      </c>
      <c r="B117" s="1">
        <f>SUM(B119:B126)</f>
        <v>346</v>
      </c>
      <c r="C117" s="1">
        <f>SUM(C119:C126)</f>
        <v>94</v>
      </c>
      <c r="D117" s="1">
        <f>SUM(D119:D126)</f>
        <v>252</v>
      </c>
      <c r="E117" s="1">
        <f>SUM(E119:E126)</f>
        <v>165</v>
      </c>
      <c r="F117" s="1">
        <f>SUM(F119:F126)</f>
        <v>181</v>
      </c>
    </row>
    <row r="118" ht="12.75">
      <c r="B118" s="1">
        <f t="shared" si="1"/>
        <v>0</v>
      </c>
    </row>
    <row r="119" spans="1:6" ht="12.75">
      <c r="A119" s="5" t="s">
        <v>74</v>
      </c>
      <c r="B119" s="1">
        <f t="shared" si="1"/>
        <v>236</v>
      </c>
      <c r="C119" s="1">
        <v>64</v>
      </c>
      <c r="D119" s="1">
        <v>172</v>
      </c>
      <c r="E119" s="1">
        <v>106</v>
      </c>
      <c r="F119" s="1">
        <v>130</v>
      </c>
    </row>
    <row r="120" spans="1:6" ht="12.75">
      <c r="A120" s="5" t="s">
        <v>75</v>
      </c>
      <c r="B120" s="1">
        <f t="shared" si="1"/>
        <v>22</v>
      </c>
      <c r="C120" s="1">
        <v>5</v>
      </c>
      <c r="D120" s="1">
        <v>17</v>
      </c>
      <c r="E120" s="1">
        <v>12</v>
      </c>
      <c r="F120" s="1">
        <v>10</v>
      </c>
    </row>
    <row r="121" spans="1:6" ht="12.75">
      <c r="A121" s="5" t="s">
        <v>76</v>
      </c>
      <c r="B121" s="1">
        <f t="shared" si="1"/>
        <v>16</v>
      </c>
      <c r="C121" s="1">
        <v>7</v>
      </c>
      <c r="D121" s="1">
        <v>9</v>
      </c>
      <c r="E121" s="1">
        <v>8</v>
      </c>
      <c r="F121" s="1">
        <v>8</v>
      </c>
    </row>
    <row r="122" spans="1:6" ht="12.75">
      <c r="A122" s="5" t="s">
        <v>77</v>
      </c>
      <c r="B122" s="1">
        <f t="shared" si="1"/>
        <v>7</v>
      </c>
      <c r="C122" s="1">
        <v>5</v>
      </c>
      <c r="D122" s="1">
        <v>2</v>
      </c>
      <c r="E122" s="1">
        <v>6</v>
      </c>
      <c r="F122" s="1">
        <v>1</v>
      </c>
    </row>
    <row r="123" spans="1:6" ht="12.75">
      <c r="A123" s="5" t="s">
        <v>78</v>
      </c>
      <c r="B123" s="1">
        <f t="shared" si="1"/>
        <v>49</v>
      </c>
      <c r="C123" s="1">
        <v>10</v>
      </c>
      <c r="D123" s="1">
        <v>39</v>
      </c>
      <c r="E123" s="1">
        <v>26</v>
      </c>
      <c r="F123" s="1">
        <v>23</v>
      </c>
    </row>
    <row r="124" spans="1:5" ht="12.75">
      <c r="A124" s="5" t="s">
        <v>79</v>
      </c>
      <c r="B124" s="1">
        <f t="shared" si="1"/>
        <v>1</v>
      </c>
      <c r="C124" s="1">
        <v>1</v>
      </c>
      <c r="E124" s="1">
        <v>1</v>
      </c>
    </row>
    <row r="125" spans="1:6" ht="12.75">
      <c r="A125" s="5" t="s">
        <v>80</v>
      </c>
      <c r="B125" s="1">
        <f t="shared" si="1"/>
        <v>6</v>
      </c>
      <c r="D125" s="1">
        <v>6</v>
      </c>
      <c r="E125" s="1">
        <v>2</v>
      </c>
      <c r="F125" s="1">
        <v>4</v>
      </c>
    </row>
    <row r="126" spans="1:6" ht="12.75">
      <c r="A126" s="5" t="s">
        <v>81</v>
      </c>
      <c r="B126" s="1">
        <f t="shared" si="1"/>
        <v>9</v>
      </c>
      <c r="C126" s="1">
        <v>2</v>
      </c>
      <c r="D126" s="1">
        <v>7</v>
      </c>
      <c r="E126" s="1">
        <v>4</v>
      </c>
      <c r="F126" s="1">
        <v>5</v>
      </c>
    </row>
    <row r="127" ht="12.75">
      <c r="B127" s="1">
        <f t="shared" si="1"/>
        <v>0</v>
      </c>
    </row>
    <row r="128" spans="1:6" ht="12.75">
      <c r="A128" s="5" t="s">
        <v>82</v>
      </c>
      <c r="B128" s="1">
        <f>SUM(B130:B131)</f>
        <v>94</v>
      </c>
      <c r="C128" s="1">
        <f>SUM(C130:C131)</f>
        <v>23</v>
      </c>
      <c r="D128" s="1">
        <f>SUM(D130:D131)</f>
        <v>71</v>
      </c>
      <c r="E128" s="1">
        <f>SUM(E130:E131)</f>
        <v>42</v>
      </c>
      <c r="F128" s="1">
        <f>SUM(F130:F131)</f>
        <v>52</v>
      </c>
    </row>
    <row r="129" ht="12.75">
      <c r="B129" s="1">
        <f t="shared" si="1"/>
        <v>0</v>
      </c>
    </row>
    <row r="130" spans="1:6" ht="12.75">
      <c r="A130" s="5" t="s">
        <v>83</v>
      </c>
      <c r="B130" s="1">
        <f t="shared" si="1"/>
        <v>45</v>
      </c>
      <c r="C130" s="1">
        <v>9</v>
      </c>
      <c r="D130" s="1">
        <v>36</v>
      </c>
      <c r="E130" s="1">
        <v>18</v>
      </c>
      <c r="F130" s="1">
        <v>27</v>
      </c>
    </row>
    <row r="131" spans="1:6" ht="12.75">
      <c r="A131" s="5" t="s">
        <v>84</v>
      </c>
      <c r="B131" s="1">
        <f t="shared" si="1"/>
        <v>49</v>
      </c>
      <c r="C131" s="1">
        <v>14</v>
      </c>
      <c r="D131" s="1">
        <v>35</v>
      </c>
      <c r="E131" s="1">
        <v>24</v>
      </c>
      <c r="F131" s="1">
        <v>25</v>
      </c>
    </row>
    <row r="132" ht="12.75">
      <c r="B132" s="1">
        <f t="shared" si="1"/>
        <v>0</v>
      </c>
    </row>
    <row r="133" spans="1:6" ht="12.75">
      <c r="A133" s="5" t="s">
        <v>85</v>
      </c>
      <c r="B133" s="1">
        <f>SUM(B135)</f>
        <v>189</v>
      </c>
      <c r="C133" s="1">
        <f>SUM(C135)</f>
        <v>62</v>
      </c>
      <c r="D133" s="1">
        <f>SUM(D135)</f>
        <v>127</v>
      </c>
      <c r="E133" s="1">
        <f>SUM(E135)</f>
        <v>87</v>
      </c>
      <c r="F133" s="1">
        <f>SUM(F135)</f>
        <v>102</v>
      </c>
    </row>
    <row r="134" ht="12.75">
      <c r="B134" s="1">
        <f t="shared" si="1"/>
        <v>0</v>
      </c>
    </row>
    <row r="135" spans="1:6" ht="12.75">
      <c r="A135" s="5" t="s">
        <v>86</v>
      </c>
      <c r="B135" s="1">
        <f t="shared" si="1"/>
        <v>189</v>
      </c>
      <c r="C135" s="1">
        <v>62</v>
      </c>
      <c r="D135" s="1">
        <v>127</v>
      </c>
      <c r="E135" s="1">
        <v>87</v>
      </c>
      <c r="F135" s="1">
        <v>102</v>
      </c>
    </row>
    <row r="136" ht="12.75">
      <c r="B136" s="1">
        <f t="shared" si="1"/>
        <v>0</v>
      </c>
    </row>
    <row r="137" spans="1:6" ht="12.75">
      <c r="A137" s="5" t="s">
        <v>87</v>
      </c>
      <c r="B137" s="1">
        <f>SUM(B139:B140)</f>
        <v>325</v>
      </c>
      <c r="C137" s="1">
        <f>SUM(C139:C140)</f>
        <v>101</v>
      </c>
      <c r="D137" s="1">
        <f>SUM(D139:D140)</f>
        <v>224</v>
      </c>
      <c r="E137" s="1">
        <f>SUM(E139:E140)</f>
        <v>152</v>
      </c>
      <c r="F137" s="1">
        <f>SUM(F139:F140)</f>
        <v>173</v>
      </c>
    </row>
    <row r="138" ht="12.75">
      <c r="B138" s="1">
        <f t="shared" si="1"/>
        <v>0</v>
      </c>
    </row>
    <row r="139" spans="1:6" ht="12.75">
      <c r="A139" s="5" t="s">
        <v>88</v>
      </c>
      <c r="B139" s="1">
        <f aca="true" t="shared" si="2" ref="B139:B202">SUM(E139,F139)</f>
        <v>323</v>
      </c>
      <c r="C139" s="1">
        <v>99</v>
      </c>
      <c r="D139" s="1">
        <v>224</v>
      </c>
      <c r="E139" s="1">
        <v>152</v>
      </c>
      <c r="F139" s="1">
        <v>171</v>
      </c>
    </row>
    <row r="140" spans="1:6" ht="12.75">
      <c r="A140" s="5" t="s">
        <v>147</v>
      </c>
      <c r="B140" s="1">
        <f t="shared" si="2"/>
        <v>2</v>
      </c>
      <c r="C140" s="1">
        <v>2</v>
      </c>
      <c r="F140" s="1">
        <v>2</v>
      </c>
    </row>
    <row r="141" ht="12.75">
      <c r="B141" s="1">
        <f t="shared" si="2"/>
        <v>0</v>
      </c>
    </row>
    <row r="142" spans="1:6" ht="12.75">
      <c r="A142" s="5" t="s">
        <v>89</v>
      </c>
      <c r="B142" s="1">
        <f>SUM(B144:B147)</f>
        <v>222</v>
      </c>
      <c r="C142" s="1">
        <f>SUM(C144:C147)</f>
        <v>79</v>
      </c>
      <c r="D142" s="1">
        <f>SUM(D144:D147)</f>
        <v>143</v>
      </c>
      <c r="E142" s="1">
        <f>SUM(E144:E147)</f>
        <v>114</v>
      </c>
      <c r="F142" s="1">
        <f>SUM(F144:F147)</f>
        <v>108</v>
      </c>
    </row>
    <row r="143" ht="12.75">
      <c r="B143" s="1">
        <f t="shared" si="2"/>
        <v>0</v>
      </c>
    </row>
    <row r="144" spans="1:6" ht="12.75">
      <c r="A144" s="5" t="s">
        <v>90</v>
      </c>
      <c r="B144" s="1">
        <f t="shared" si="2"/>
        <v>161</v>
      </c>
      <c r="C144" s="1">
        <v>45</v>
      </c>
      <c r="D144" s="1">
        <v>116</v>
      </c>
      <c r="E144" s="1">
        <v>73</v>
      </c>
      <c r="F144" s="1">
        <v>88</v>
      </c>
    </row>
    <row r="145" spans="1:6" ht="12.75">
      <c r="A145" s="5" t="s">
        <v>91</v>
      </c>
      <c r="B145" s="1">
        <f t="shared" si="2"/>
        <v>35</v>
      </c>
      <c r="C145" s="1">
        <v>17</v>
      </c>
      <c r="D145" s="1">
        <v>18</v>
      </c>
      <c r="E145" s="1">
        <v>24</v>
      </c>
      <c r="F145" s="1">
        <v>11</v>
      </c>
    </row>
    <row r="146" spans="1:6" ht="12.75">
      <c r="A146" s="5" t="s">
        <v>92</v>
      </c>
      <c r="B146" s="1">
        <f t="shared" si="2"/>
        <v>23</v>
      </c>
      <c r="C146" s="1">
        <v>17</v>
      </c>
      <c r="D146" s="1">
        <v>6</v>
      </c>
      <c r="E146" s="1">
        <v>15</v>
      </c>
      <c r="F146" s="1">
        <v>8</v>
      </c>
    </row>
    <row r="147" spans="1:6" ht="12.75">
      <c r="A147" s="5" t="s">
        <v>148</v>
      </c>
      <c r="B147" s="1">
        <f t="shared" si="2"/>
        <v>3</v>
      </c>
      <c r="D147" s="1">
        <v>3</v>
      </c>
      <c r="E147" s="1">
        <v>2</v>
      </c>
      <c r="F147" s="1">
        <v>1</v>
      </c>
    </row>
    <row r="148" ht="12.75">
      <c r="B148" s="1">
        <f t="shared" si="2"/>
        <v>0</v>
      </c>
    </row>
    <row r="149" spans="1:6" ht="12.75">
      <c r="A149" s="5" t="s">
        <v>93</v>
      </c>
      <c r="B149" s="1">
        <f>SUM(B151:B154)</f>
        <v>264</v>
      </c>
      <c r="C149" s="1">
        <f>SUM(C151:C154)</f>
        <v>60</v>
      </c>
      <c r="D149" s="1">
        <f>SUM(D151:D154)</f>
        <v>204</v>
      </c>
      <c r="E149" s="1">
        <f>SUM(E151:E154)</f>
        <v>111</v>
      </c>
      <c r="F149" s="1">
        <f>SUM(F151:F154)</f>
        <v>153</v>
      </c>
    </row>
    <row r="150" ht="12.75">
      <c r="B150" s="1">
        <f t="shared" si="2"/>
        <v>0</v>
      </c>
    </row>
    <row r="151" spans="1:6" ht="12.75">
      <c r="A151" s="5" t="s">
        <v>94</v>
      </c>
      <c r="B151" s="1">
        <f t="shared" si="2"/>
        <v>251</v>
      </c>
      <c r="C151" s="1">
        <v>55</v>
      </c>
      <c r="D151" s="1">
        <v>196</v>
      </c>
      <c r="E151" s="1">
        <v>107</v>
      </c>
      <c r="F151" s="1">
        <v>144</v>
      </c>
    </row>
    <row r="152" spans="1:6" ht="12.75">
      <c r="A152" s="5" t="s">
        <v>95</v>
      </c>
      <c r="B152" s="1">
        <f t="shared" si="2"/>
        <v>1</v>
      </c>
      <c r="D152" s="1">
        <v>1</v>
      </c>
      <c r="F152" s="1">
        <v>1</v>
      </c>
    </row>
    <row r="153" spans="1:6" ht="12.75">
      <c r="A153" s="5" t="s">
        <v>96</v>
      </c>
      <c r="B153" s="1">
        <f t="shared" si="2"/>
        <v>2</v>
      </c>
      <c r="D153" s="1">
        <v>2</v>
      </c>
      <c r="E153" s="1">
        <v>1</v>
      </c>
      <c r="F153" s="1">
        <v>1</v>
      </c>
    </row>
    <row r="154" spans="1:6" ht="12.75">
      <c r="A154" s="5" t="s">
        <v>97</v>
      </c>
      <c r="B154" s="1">
        <f t="shared" si="2"/>
        <v>10</v>
      </c>
      <c r="C154" s="1">
        <v>5</v>
      </c>
      <c r="D154" s="1">
        <v>5</v>
      </c>
      <c r="E154" s="1">
        <v>3</v>
      </c>
      <c r="F154" s="1">
        <v>7</v>
      </c>
    </row>
    <row r="155" ht="12.75">
      <c r="B155" s="1">
        <f t="shared" si="2"/>
        <v>0</v>
      </c>
    </row>
    <row r="156" spans="1:6" ht="12.75">
      <c r="A156" s="5" t="s">
        <v>98</v>
      </c>
      <c r="B156" s="1">
        <f>SUM(B158)</f>
        <v>81</v>
      </c>
      <c r="C156" s="1">
        <f>SUM(C158)</f>
        <v>22</v>
      </c>
      <c r="D156" s="1">
        <f>SUM(D158)</f>
        <v>59</v>
      </c>
      <c r="E156" s="1">
        <f>SUM(E158)</f>
        <v>43</v>
      </c>
      <c r="F156" s="1">
        <f>SUM(F158)</f>
        <v>38</v>
      </c>
    </row>
    <row r="157" ht="12.75">
      <c r="B157" s="1">
        <f t="shared" si="2"/>
        <v>0</v>
      </c>
    </row>
    <row r="158" spans="1:6" ht="12.75">
      <c r="A158" s="5" t="s">
        <v>99</v>
      </c>
      <c r="B158" s="1">
        <f t="shared" si="2"/>
        <v>81</v>
      </c>
      <c r="C158" s="1">
        <v>22</v>
      </c>
      <c r="D158" s="1">
        <v>59</v>
      </c>
      <c r="E158" s="1">
        <v>43</v>
      </c>
      <c r="F158" s="1">
        <v>38</v>
      </c>
    </row>
    <row r="159" ht="12.75">
      <c r="B159" s="1">
        <f t="shared" si="2"/>
        <v>0</v>
      </c>
    </row>
    <row r="160" spans="1:6" ht="12.75">
      <c r="A160" s="5" t="s">
        <v>100</v>
      </c>
      <c r="B160" s="1">
        <f>SUM(B162:B163)</f>
        <v>46</v>
      </c>
      <c r="C160" s="1">
        <f>SUM(C162:C163)</f>
        <v>15</v>
      </c>
      <c r="D160" s="1">
        <f>SUM(D162:D163)</f>
        <v>31</v>
      </c>
      <c r="E160" s="1">
        <f>SUM(E162:E163)</f>
        <v>22</v>
      </c>
      <c r="F160" s="1">
        <f>SUM(F162:F163)</f>
        <v>24</v>
      </c>
    </row>
    <row r="161" ht="12.75">
      <c r="B161" s="1">
        <f t="shared" si="2"/>
        <v>0</v>
      </c>
    </row>
    <row r="162" spans="1:6" ht="12.75">
      <c r="A162" s="5" t="s">
        <v>101</v>
      </c>
      <c r="B162" s="1">
        <f t="shared" si="2"/>
        <v>41</v>
      </c>
      <c r="C162" s="1">
        <v>15</v>
      </c>
      <c r="D162" s="1">
        <v>26</v>
      </c>
      <c r="E162" s="1">
        <v>19</v>
      </c>
      <c r="F162" s="1">
        <v>22</v>
      </c>
    </row>
    <row r="163" spans="1:6" ht="12.75">
      <c r="A163" s="5" t="s">
        <v>102</v>
      </c>
      <c r="B163" s="1">
        <f t="shared" si="2"/>
        <v>5</v>
      </c>
      <c r="D163" s="1">
        <v>5</v>
      </c>
      <c r="E163" s="1">
        <v>3</v>
      </c>
      <c r="F163" s="1">
        <v>2</v>
      </c>
    </row>
    <row r="164" ht="12.75">
      <c r="B164" s="1">
        <f t="shared" si="2"/>
        <v>0</v>
      </c>
    </row>
    <row r="165" spans="1:6" ht="12.75">
      <c r="A165" s="5" t="s">
        <v>103</v>
      </c>
      <c r="B165" s="1">
        <f>SUM(B167:B169)</f>
        <v>201</v>
      </c>
      <c r="C165" s="1">
        <f>SUM(C167:C169)</f>
        <v>55</v>
      </c>
      <c r="D165" s="1">
        <f>SUM(D167:D169)</f>
        <v>146</v>
      </c>
      <c r="E165" s="1">
        <f>SUM(E167:E169)</f>
        <v>101</v>
      </c>
      <c r="F165" s="1">
        <f>SUM(F167:F169)</f>
        <v>100</v>
      </c>
    </row>
    <row r="166" ht="12.75">
      <c r="B166" s="1">
        <f t="shared" si="2"/>
        <v>0</v>
      </c>
    </row>
    <row r="167" spans="1:6" ht="12.75">
      <c r="A167" s="5" t="s">
        <v>104</v>
      </c>
      <c r="B167" s="1">
        <f t="shared" si="2"/>
        <v>166</v>
      </c>
      <c r="C167" s="1">
        <v>47</v>
      </c>
      <c r="D167" s="1">
        <v>119</v>
      </c>
      <c r="E167" s="1">
        <v>88</v>
      </c>
      <c r="F167" s="1">
        <v>78</v>
      </c>
    </row>
    <row r="168" spans="1:6" ht="12.75">
      <c r="A168" s="5" t="s">
        <v>105</v>
      </c>
      <c r="B168" s="1">
        <f t="shared" si="2"/>
        <v>26</v>
      </c>
      <c r="C168" s="1">
        <v>8</v>
      </c>
      <c r="D168" s="1">
        <v>18</v>
      </c>
      <c r="E168" s="1">
        <v>9</v>
      </c>
      <c r="F168" s="1">
        <v>17</v>
      </c>
    </row>
    <row r="169" spans="1:6" ht="12.75">
      <c r="A169" s="5" t="s">
        <v>106</v>
      </c>
      <c r="B169" s="1">
        <f t="shared" si="2"/>
        <v>9</v>
      </c>
      <c r="D169" s="1">
        <v>9</v>
      </c>
      <c r="E169" s="1">
        <v>4</v>
      </c>
      <c r="F169" s="1">
        <v>5</v>
      </c>
    </row>
    <row r="170" ht="12.75">
      <c r="B170" s="1">
        <f t="shared" si="2"/>
        <v>0</v>
      </c>
    </row>
    <row r="171" spans="1:6" ht="12.75">
      <c r="A171" s="5" t="s">
        <v>107</v>
      </c>
      <c r="B171" s="1">
        <f>SUM(B173:B175)</f>
        <v>383</v>
      </c>
      <c r="C171" s="1">
        <f>SUM(C173:C175)</f>
        <v>112</v>
      </c>
      <c r="D171" s="1">
        <f>SUM(D173:D175)</f>
        <v>271</v>
      </c>
      <c r="E171" s="1">
        <f>SUM(E173:E175)</f>
        <v>197</v>
      </c>
      <c r="F171" s="1">
        <f>SUM(F173:F175)</f>
        <v>186</v>
      </c>
    </row>
    <row r="172" ht="12.75">
      <c r="B172" s="1">
        <f t="shared" si="2"/>
        <v>0</v>
      </c>
    </row>
    <row r="173" spans="1:6" ht="12.75">
      <c r="A173" s="5" t="s">
        <v>108</v>
      </c>
      <c r="B173" s="1">
        <f t="shared" si="2"/>
        <v>168</v>
      </c>
      <c r="C173" s="1">
        <v>38</v>
      </c>
      <c r="D173" s="1">
        <v>130</v>
      </c>
      <c r="E173" s="1">
        <v>86</v>
      </c>
      <c r="F173" s="1">
        <v>82</v>
      </c>
    </row>
    <row r="174" spans="1:6" ht="12.75">
      <c r="A174" s="5" t="s">
        <v>109</v>
      </c>
      <c r="B174" s="1">
        <f t="shared" si="2"/>
        <v>118</v>
      </c>
      <c r="C174" s="1">
        <v>38</v>
      </c>
      <c r="D174" s="1">
        <v>80</v>
      </c>
      <c r="E174" s="1">
        <v>57</v>
      </c>
      <c r="F174" s="1">
        <v>61</v>
      </c>
    </row>
    <row r="175" spans="1:6" ht="12.75">
      <c r="A175" s="5" t="s">
        <v>110</v>
      </c>
      <c r="B175" s="1">
        <f t="shared" si="2"/>
        <v>97</v>
      </c>
      <c r="C175" s="1">
        <v>36</v>
      </c>
      <c r="D175" s="1">
        <v>61</v>
      </c>
      <c r="E175" s="1">
        <v>54</v>
      </c>
      <c r="F175" s="1">
        <v>43</v>
      </c>
    </row>
    <row r="176" ht="12.75">
      <c r="B176" s="1">
        <f t="shared" si="2"/>
        <v>0</v>
      </c>
    </row>
    <row r="177" spans="1:6" ht="12.75">
      <c r="A177" s="5" t="s">
        <v>111</v>
      </c>
      <c r="B177" s="1">
        <f>SUM(B179:B183)</f>
        <v>195</v>
      </c>
      <c r="C177" s="1">
        <f>SUM(C179:C183)</f>
        <v>81</v>
      </c>
      <c r="D177" s="1">
        <f>SUM(D179:D183)</f>
        <v>114</v>
      </c>
      <c r="E177" s="1">
        <f>SUM(E179:E183)</f>
        <v>96</v>
      </c>
      <c r="F177" s="1">
        <f>SUM(F179:F183)</f>
        <v>99</v>
      </c>
    </row>
    <row r="178" ht="12.75">
      <c r="B178" s="1">
        <f t="shared" si="2"/>
        <v>0</v>
      </c>
    </row>
    <row r="179" spans="1:6" ht="12.75">
      <c r="A179" s="5" t="s">
        <v>112</v>
      </c>
      <c r="B179" s="1">
        <f t="shared" si="2"/>
        <v>114</v>
      </c>
      <c r="C179" s="1">
        <v>43</v>
      </c>
      <c r="D179" s="1">
        <v>71</v>
      </c>
      <c r="E179" s="1">
        <v>54</v>
      </c>
      <c r="F179" s="1">
        <v>60</v>
      </c>
    </row>
    <row r="180" spans="1:6" ht="12.75">
      <c r="A180" s="5" t="s">
        <v>113</v>
      </c>
      <c r="B180" s="1">
        <f t="shared" si="2"/>
        <v>27</v>
      </c>
      <c r="C180" s="1">
        <v>13</v>
      </c>
      <c r="D180" s="1">
        <v>14</v>
      </c>
      <c r="E180" s="1">
        <v>21</v>
      </c>
      <c r="F180" s="1">
        <v>6</v>
      </c>
    </row>
    <row r="181" spans="1:6" ht="12.75">
      <c r="A181" s="5" t="s">
        <v>114</v>
      </c>
      <c r="B181" s="1">
        <f t="shared" si="2"/>
        <v>32</v>
      </c>
      <c r="C181" s="1">
        <v>13</v>
      </c>
      <c r="D181" s="1">
        <v>19</v>
      </c>
      <c r="E181" s="1">
        <v>15</v>
      </c>
      <c r="F181" s="1">
        <v>17</v>
      </c>
    </row>
    <row r="182" spans="1:6" ht="12.75">
      <c r="A182" s="5" t="s">
        <v>115</v>
      </c>
      <c r="B182" s="1">
        <f t="shared" si="2"/>
        <v>8</v>
      </c>
      <c r="C182" s="1">
        <v>4</v>
      </c>
      <c r="D182" s="1">
        <v>4</v>
      </c>
      <c r="E182" s="1">
        <v>3</v>
      </c>
      <c r="F182" s="1">
        <v>5</v>
      </c>
    </row>
    <row r="183" spans="1:6" ht="12.75">
      <c r="A183" s="5" t="s">
        <v>116</v>
      </c>
      <c r="B183" s="1">
        <f t="shared" si="2"/>
        <v>14</v>
      </c>
      <c r="C183" s="1">
        <v>8</v>
      </c>
      <c r="D183" s="1">
        <v>6</v>
      </c>
      <c r="E183" s="1">
        <v>3</v>
      </c>
      <c r="F183" s="1">
        <v>11</v>
      </c>
    </row>
    <row r="184" ht="12.75">
      <c r="B184" s="1">
        <f t="shared" si="2"/>
        <v>0</v>
      </c>
    </row>
    <row r="185" spans="1:6" ht="12.75">
      <c r="A185" s="5" t="s">
        <v>117</v>
      </c>
      <c r="B185" s="1">
        <f>SUM(B187)</f>
        <v>91</v>
      </c>
      <c r="C185" s="1">
        <f>SUM(C187)</f>
        <v>30</v>
      </c>
      <c r="D185" s="1">
        <f>SUM(D187)</f>
        <v>61</v>
      </c>
      <c r="E185" s="1">
        <f>SUM(E187)</f>
        <v>47</v>
      </c>
      <c r="F185" s="1">
        <f>SUM(F187)</f>
        <v>44</v>
      </c>
    </row>
    <row r="186" ht="12.75">
      <c r="B186" s="1">
        <f t="shared" si="2"/>
        <v>0</v>
      </c>
    </row>
    <row r="187" spans="1:6" ht="12.75">
      <c r="A187" s="5" t="s">
        <v>118</v>
      </c>
      <c r="B187" s="1">
        <f t="shared" si="2"/>
        <v>91</v>
      </c>
      <c r="C187" s="1">
        <v>30</v>
      </c>
      <c r="D187" s="1">
        <v>61</v>
      </c>
      <c r="E187" s="1">
        <v>47</v>
      </c>
      <c r="F187" s="1">
        <v>44</v>
      </c>
    </row>
    <row r="188" ht="12.75">
      <c r="B188" s="1">
        <f t="shared" si="2"/>
        <v>0</v>
      </c>
    </row>
    <row r="189" spans="1:6" ht="12.75">
      <c r="A189" s="5" t="s">
        <v>119</v>
      </c>
      <c r="B189" s="1">
        <f>SUM(B191:B197)</f>
        <v>644</v>
      </c>
      <c r="C189" s="1">
        <f>SUM(C191:C197)</f>
        <v>185</v>
      </c>
      <c r="D189" s="1">
        <f>SUM(D191:D197)</f>
        <v>459</v>
      </c>
      <c r="E189" s="1">
        <f>SUM(E191:E197)</f>
        <v>288</v>
      </c>
      <c r="F189" s="1">
        <f>SUM(F191:F197)</f>
        <v>356</v>
      </c>
    </row>
    <row r="190" ht="12.75">
      <c r="B190" s="1">
        <f t="shared" si="2"/>
        <v>0</v>
      </c>
    </row>
    <row r="191" spans="1:6" ht="12.75">
      <c r="A191" s="5" t="s">
        <v>120</v>
      </c>
      <c r="B191" s="1">
        <f t="shared" si="2"/>
        <v>133</v>
      </c>
      <c r="C191" s="1">
        <v>43</v>
      </c>
      <c r="D191" s="1">
        <v>90</v>
      </c>
      <c r="E191" s="1">
        <v>55</v>
      </c>
      <c r="F191" s="1">
        <v>78</v>
      </c>
    </row>
    <row r="192" spans="1:6" ht="12.75">
      <c r="A192" s="5" t="s">
        <v>121</v>
      </c>
      <c r="B192" s="1">
        <f t="shared" si="2"/>
        <v>249</v>
      </c>
      <c r="C192" s="1">
        <v>81</v>
      </c>
      <c r="D192" s="1">
        <v>168</v>
      </c>
      <c r="E192" s="1">
        <v>104</v>
      </c>
      <c r="F192" s="1">
        <v>145</v>
      </c>
    </row>
    <row r="193" spans="1:6" ht="12.75">
      <c r="A193" s="5" t="s">
        <v>122</v>
      </c>
      <c r="B193" s="1">
        <f t="shared" si="2"/>
        <v>86</v>
      </c>
      <c r="C193" s="1">
        <v>18</v>
      </c>
      <c r="D193" s="1">
        <v>68</v>
      </c>
      <c r="E193" s="1">
        <v>48</v>
      </c>
      <c r="F193" s="1">
        <v>38</v>
      </c>
    </row>
    <row r="194" spans="1:6" ht="12.75">
      <c r="A194" s="5" t="s">
        <v>123</v>
      </c>
      <c r="B194" s="1">
        <f t="shared" si="2"/>
        <v>80</v>
      </c>
      <c r="C194" s="1">
        <v>13</v>
      </c>
      <c r="D194" s="1">
        <v>67</v>
      </c>
      <c r="E194" s="1">
        <v>34</v>
      </c>
      <c r="F194" s="1">
        <v>46</v>
      </c>
    </row>
    <row r="195" spans="1:6" ht="12.75">
      <c r="A195" s="5" t="s">
        <v>124</v>
      </c>
      <c r="B195" s="1">
        <f t="shared" si="2"/>
        <v>64</v>
      </c>
      <c r="C195" s="1">
        <v>20</v>
      </c>
      <c r="D195" s="1">
        <v>44</v>
      </c>
      <c r="E195" s="1">
        <v>28</v>
      </c>
      <c r="F195" s="1">
        <v>36</v>
      </c>
    </row>
    <row r="196" spans="1:5" ht="12.75">
      <c r="A196" s="5" t="s">
        <v>125</v>
      </c>
      <c r="B196" s="1">
        <f t="shared" si="2"/>
        <v>2</v>
      </c>
      <c r="D196" s="1">
        <v>2</v>
      </c>
      <c r="E196" s="1">
        <v>2</v>
      </c>
    </row>
    <row r="197" spans="1:6" ht="12.75">
      <c r="A197" s="5" t="s">
        <v>126</v>
      </c>
      <c r="B197" s="1">
        <f t="shared" si="2"/>
        <v>30</v>
      </c>
      <c r="C197" s="1">
        <v>10</v>
      </c>
      <c r="D197" s="1">
        <v>20</v>
      </c>
      <c r="E197" s="1">
        <v>17</v>
      </c>
      <c r="F197" s="1">
        <v>13</v>
      </c>
    </row>
    <row r="198" ht="12.75">
      <c r="B198" s="1">
        <f t="shared" si="2"/>
        <v>0</v>
      </c>
    </row>
    <row r="199" spans="1:6" ht="12.75">
      <c r="A199" s="5" t="s">
        <v>127</v>
      </c>
      <c r="B199" s="1">
        <f>SUM(B201)</f>
        <v>70</v>
      </c>
      <c r="C199" s="1">
        <f>SUM(C201)</f>
        <v>21</v>
      </c>
      <c r="D199" s="1">
        <f>SUM(D201)</f>
        <v>49</v>
      </c>
      <c r="E199" s="1">
        <f>SUM(E201)</f>
        <v>32</v>
      </c>
      <c r="F199" s="1">
        <f>SUM(F201)</f>
        <v>38</v>
      </c>
    </row>
    <row r="200" ht="12.75">
      <c r="B200" s="1">
        <f t="shared" si="2"/>
        <v>0</v>
      </c>
    </row>
    <row r="201" spans="1:6" ht="12.75">
      <c r="A201" s="5" t="s">
        <v>128</v>
      </c>
      <c r="B201" s="1">
        <f t="shared" si="2"/>
        <v>70</v>
      </c>
      <c r="C201" s="1">
        <v>21</v>
      </c>
      <c r="D201" s="1">
        <v>49</v>
      </c>
      <c r="E201" s="1">
        <v>32</v>
      </c>
      <c r="F201" s="1">
        <v>38</v>
      </c>
    </row>
    <row r="202" ht="12.75">
      <c r="B202" s="1">
        <f t="shared" si="2"/>
        <v>0</v>
      </c>
    </row>
    <row r="203" spans="1:6" ht="12.75">
      <c r="A203" s="5" t="s">
        <v>129</v>
      </c>
      <c r="B203" s="1">
        <f>SUM(B205:B210)</f>
        <v>348</v>
      </c>
      <c r="C203" s="1">
        <f>SUM(C205:C210)</f>
        <v>123</v>
      </c>
      <c r="D203" s="1">
        <f>SUM(D205:D210)</f>
        <v>225</v>
      </c>
      <c r="E203" s="1">
        <f>SUM(E205:E210)</f>
        <v>164</v>
      </c>
      <c r="F203" s="1">
        <f>SUM(F205:F210)</f>
        <v>184</v>
      </c>
    </row>
    <row r="204" ht="12.75">
      <c r="B204" s="1">
        <f aca="true" t="shared" si="3" ref="B204:B219">SUM(E204,F204)</f>
        <v>0</v>
      </c>
    </row>
    <row r="205" spans="1:6" ht="12.75">
      <c r="A205" s="5" t="s">
        <v>130</v>
      </c>
      <c r="B205" s="1">
        <f t="shared" si="3"/>
        <v>81</v>
      </c>
      <c r="C205" s="1">
        <v>31</v>
      </c>
      <c r="D205" s="1">
        <v>50</v>
      </c>
      <c r="E205" s="1">
        <v>42</v>
      </c>
      <c r="F205" s="1">
        <v>39</v>
      </c>
    </row>
    <row r="206" spans="1:6" ht="12.75">
      <c r="A206" s="5" t="s">
        <v>131</v>
      </c>
      <c r="B206" s="1">
        <f t="shared" si="3"/>
        <v>147</v>
      </c>
      <c r="C206" s="1">
        <v>40</v>
      </c>
      <c r="D206" s="1">
        <v>107</v>
      </c>
      <c r="E206" s="1">
        <v>64</v>
      </c>
      <c r="F206" s="1">
        <v>83</v>
      </c>
    </row>
    <row r="207" spans="1:6" ht="12.75">
      <c r="A207" s="5" t="s">
        <v>132</v>
      </c>
      <c r="B207" s="1">
        <f t="shared" si="3"/>
        <v>48</v>
      </c>
      <c r="C207" s="1">
        <v>22</v>
      </c>
      <c r="D207" s="1">
        <v>26</v>
      </c>
      <c r="E207" s="1">
        <v>23</v>
      </c>
      <c r="F207" s="1">
        <v>25</v>
      </c>
    </row>
    <row r="208" spans="1:6" ht="12.75">
      <c r="A208" s="5" t="s">
        <v>133</v>
      </c>
      <c r="B208" s="1">
        <f t="shared" si="3"/>
        <v>22</v>
      </c>
      <c r="C208" s="1">
        <v>7</v>
      </c>
      <c r="D208" s="1">
        <v>15</v>
      </c>
      <c r="E208" s="1">
        <v>10</v>
      </c>
      <c r="F208" s="1">
        <v>12</v>
      </c>
    </row>
    <row r="209" spans="1:6" ht="12.75">
      <c r="A209" s="5" t="s">
        <v>134</v>
      </c>
      <c r="B209" s="1">
        <f t="shared" si="3"/>
        <v>39</v>
      </c>
      <c r="C209" s="1">
        <v>15</v>
      </c>
      <c r="D209" s="1">
        <v>24</v>
      </c>
      <c r="E209" s="1">
        <v>18</v>
      </c>
      <c r="F209" s="1">
        <v>21</v>
      </c>
    </row>
    <row r="210" spans="1:6" ht="12.75">
      <c r="A210" s="5" t="s">
        <v>135</v>
      </c>
      <c r="B210" s="1">
        <f t="shared" si="3"/>
        <v>11</v>
      </c>
      <c r="C210" s="1">
        <v>8</v>
      </c>
      <c r="D210" s="1">
        <v>3</v>
      </c>
      <c r="E210" s="1">
        <v>7</v>
      </c>
      <c r="F210" s="1">
        <v>4</v>
      </c>
    </row>
    <row r="211" ht="12.75">
      <c r="B211" s="1">
        <f t="shared" si="3"/>
        <v>0</v>
      </c>
    </row>
    <row r="212" spans="1:6" ht="12.75">
      <c r="A212" s="5" t="s">
        <v>136</v>
      </c>
      <c r="B212" s="1">
        <f>SUM(B214)</f>
        <v>276</v>
      </c>
      <c r="C212" s="1">
        <f>SUM(C214)</f>
        <v>49</v>
      </c>
      <c r="D212" s="1">
        <f>SUM(D214)</f>
        <v>227</v>
      </c>
      <c r="E212" s="1">
        <f>SUM(E214)</f>
        <v>127</v>
      </c>
      <c r="F212" s="1">
        <f>SUM(F214)</f>
        <v>149</v>
      </c>
    </row>
    <row r="213" ht="12.75">
      <c r="B213" s="1">
        <f t="shared" si="3"/>
        <v>0</v>
      </c>
    </row>
    <row r="214" spans="1:6" ht="12.75">
      <c r="A214" s="5" t="s">
        <v>137</v>
      </c>
      <c r="B214" s="1">
        <f t="shared" si="3"/>
        <v>276</v>
      </c>
      <c r="C214" s="1">
        <v>49</v>
      </c>
      <c r="D214" s="1">
        <v>227</v>
      </c>
      <c r="E214" s="1">
        <v>127</v>
      </c>
      <c r="F214" s="1">
        <v>149</v>
      </c>
    </row>
    <row r="215" ht="12.75">
      <c r="B215" s="1">
        <f t="shared" si="3"/>
        <v>0</v>
      </c>
    </row>
    <row r="216" spans="1:6" ht="12.75">
      <c r="A216" s="5" t="s">
        <v>138</v>
      </c>
      <c r="B216" s="1">
        <f>SUM(B218:B219)</f>
        <v>111</v>
      </c>
      <c r="C216" s="1">
        <f>SUM(C218:C219)</f>
        <v>55</v>
      </c>
      <c r="D216" s="1">
        <f>SUM(D218:D219)</f>
        <v>56</v>
      </c>
      <c r="E216" s="1">
        <f>SUM(E218:E219)</f>
        <v>44</v>
      </c>
      <c r="F216" s="1">
        <f>SUM(F218:F219)</f>
        <v>67</v>
      </c>
    </row>
    <row r="217" ht="12.75">
      <c r="B217" s="1">
        <f t="shared" si="3"/>
        <v>0</v>
      </c>
    </row>
    <row r="218" spans="1:6" ht="12.75">
      <c r="A218" s="5" t="s">
        <v>139</v>
      </c>
      <c r="B218" s="1">
        <f t="shared" si="3"/>
        <v>108</v>
      </c>
      <c r="C218" s="1">
        <v>54</v>
      </c>
      <c r="D218" s="1">
        <v>54</v>
      </c>
      <c r="E218" s="1">
        <v>43</v>
      </c>
      <c r="F218" s="1">
        <v>65</v>
      </c>
    </row>
    <row r="219" spans="1:6" ht="12.75">
      <c r="A219" s="5" t="s">
        <v>140</v>
      </c>
      <c r="B219" s="1">
        <f t="shared" si="3"/>
        <v>3</v>
      </c>
      <c r="C219" s="1">
        <v>1</v>
      </c>
      <c r="D219" s="1">
        <v>2</v>
      </c>
      <c r="E219" s="1">
        <v>1</v>
      </c>
      <c r="F219" s="1">
        <v>2</v>
      </c>
    </row>
  </sheetData>
  <mergeCells count="3">
    <mergeCell ref="E6:F6"/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2004-02-25T13:57:23Z</cp:lastPrinted>
  <dcterms:created xsi:type="dcterms:W3CDTF">2004-01-29T23:46:57Z</dcterms:created>
  <dcterms:modified xsi:type="dcterms:W3CDTF">2005-05-25T20:51:24Z</dcterms:modified>
  <cp:category/>
  <cp:version/>
  <cp:contentType/>
  <cp:contentStatus/>
</cp:coreProperties>
</file>