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1" sheetId="1" r:id="rId1"/>
  </sheets>
  <definedNames>
    <definedName name="_xlnm.Print_Titles" localSheetId="0">'CUAD1621'!$1:$9</definedName>
  </definedNames>
  <calcPr fullCalcOnLoad="1"/>
</workbook>
</file>

<file path=xl/sharedStrings.xml><?xml version="1.0" encoding="utf-8"?>
<sst xmlns="http://schemas.openxmlformats.org/spreadsheetml/2006/main" count="162" uniqueCount="153">
  <si>
    <t>0 A 6</t>
  </si>
  <si>
    <t>7 A 27</t>
  </si>
  <si>
    <t>28 A 364</t>
  </si>
  <si>
    <t>1 A 4</t>
  </si>
  <si>
    <t>5 A 14</t>
  </si>
  <si>
    <t>15 A 18</t>
  </si>
  <si>
    <t>20 A 44</t>
  </si>
  <si>
    <t>45 A 64</t>
  </si>
  <si>
    <t>65 O MAS</t>
  </si>
  <si>
    <t>UNIDAD MEDICA</t>
  </si>
  <si>
    <t>TOTAL</t>
  </si>
  <si>
    <t>DIAS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</si>
  <si>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</si>
  <si>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</si>
  <si>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</si>
  <si>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</si>
  <si>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</si>
  <si>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</si>
  <si>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</si>
  <si>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</si>
  <si>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</si>
  <si>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</si>
  <si>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</si>
  <si>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</si>
  <si>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</si>
  <si>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</si>
  <si>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</si>
  <si>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</si>
  <si>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</si>
  <si>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</si>
  <si>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</si>
  <si>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</si>
  <si>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</si>
  <si>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</si>
  <si>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</si>
  <si>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</si>
  <si>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</si>
  <si>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</si>
  <si>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</si>
  <si>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</si>
  <si>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</si>
  <si>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</si>
  <si>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</si>
  <si>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</si>
  <si>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</si>
  <si>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</si>
  <si>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</si>
  <si>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</si>
  <si>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</si>
  <si>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</si>
  <si>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</si>
  <si>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</si>
  <si>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</si>
  <si>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</si>
  <si>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</si>
  <si>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</si>
  <si>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</si>
  <si>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</si>
  <si>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</si>
  <si>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</si>
  <si>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</si>
  <si>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</si>
  <si>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</si>
  <si>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</si>
  <si>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</si>
  <si>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</si>
  <si>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</si>
  <si>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</si>
  <si>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</si>
  <si>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</si>
  <si>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</si>
  <si>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</si>
  <si>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</si>
  <si>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</si>
  <si>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</si>
  <si>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</si>
  <si>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</si>
  <si>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</si>
  <si>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</si>
  <si>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</si>
  <si>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</si>
  <si>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</si>
  <si>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</si>
  <si>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</si>
  <si>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</si>
  <si>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</si>
  <si>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</si>
  <si>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</si>
  <si>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</si>
  <si>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</si>
  <si>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</si>
  <si>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</si>
  <si>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</si>
  <si>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</si>
  <si>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</si>
  <si>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</si>
  <si>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</si>
  <si>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</si>
  <si>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</si>
  <si>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</si>
  <si>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</si>
  <si>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</si>
  <si>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</si>
  <si>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</si>
  <si>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</si>
  <si>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</si>
  <si>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</si>
  <si>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</si>
  <si>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</si>
  <si>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</si>
  <si>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</si>
  <si>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</si>
  <si>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</si>
  <si>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</si>
  <si>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</si>
  <si>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</si>
  <si>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</si>
  <si>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</si>
  <si>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</si>
  <si>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</si>
  <si>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</si>
  <si>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</si>
  <si>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</si>
  <si>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</si>
  <si>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</si>
  <si>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</si>
  <si>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</si>
  <si>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</si>
  <si>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</si>
  <si>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</si>
  <si>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</si>
  <si>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</si>
  <si>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</si>
  <si>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</si>
  <si>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</si>
  <si>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</si>
  <si>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</si>
  <si>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</si>
  <si>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</si>
  <si>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</si>
  <si>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</si>
  <si>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</si>
  <si>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</si>
  <si>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</si>
  <si>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</si>
  <si>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</si>
  <si>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</si>
  <si>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21 DEFUNCIONES POR GRUPO DE EDAD Y UNIDAD MEDICA</t>
  </si>
  <si>
    <t>AÑOS</t>
  </si>
  <si>
    <t>ANUARIO ESTADISTICO 2001</t>
  </si>
  <si>
    <t>H.G. "DR. GONZALO CASTAÑEDA"</t>
  </si>
  <si>
    <t>C.H. CONSTITUCION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</si>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</sst>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5.7109375" style="1" customWidth="1"/>
    <col min="2" max="12" width="11.7109375" style="1" customWidth="1"/>
    <col min="13" max="16384" width="11.421875" style="1" customWidth="1"/>
  </cols>
  <sheetData>
    <row r="1" spans="1:12" ht="12.75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6.75" customHeight="1"/>
    <row r="3" spans="1:12" ht="12.75">
      <c r="A3" s="5" t="s">
        <v>147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>
        <v>19</v>
      </c>
      <c r="J6" s="3" t="s">
        <v>6</v>
      </c>
      <c r="K6" s="3" t="s">
        <v>7</v>
      </c>
      <c r="L6" s="3" t="s">
        <v>8</v>
      </c>
    </row>
    <row r="7" spans="1:12" ht="12.75">
      <c r="A7" s="3" t="s">
        <v>9</v>
      </c>
      <c r="B7" s="3" t="s">
        <v>10</v>
      </c>
      <c r="C7" s="3" t="s">
        <v>11</v>
      </c>
      <c r="D7" s="3" t="s">
        <v>11</v>
      </c>
      <c r="E7" s="3" t="s">
        <v>11</v>
      </c>
      <c r="F7" s="3" t="s">
        <v>148</v>
      </c>
      <c r="G7" s="3" t="s">
        <v>148</v>
      </c>
      <c r="H7" s="3" t="s">
        <v>148</v>
      </c>
      <c r="I7" s="3" t="s">
        <v>148</v>
      </c>
      <c r="J7" s="3" t="s">
        <v>148</v>
      </c>
      <c r="K7" s="3" t="s">
        <v>148</v>
      </c>
      <c r="L7" s="3" t="s">
        <v>148</v>
      </c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ht="7.5" customHeight="1"/>
    <row r="10" spans="1:12" ht="12.75">
      <c r="A10" s="1" t="s">
        <v>10</v>
      </c>
      <c r="B10" s="1">
        <f>SUM(B12:B13)</f>
        <v>10099</v>
      </c>
      <c r="C10" s="1">
        <f aca="true" t="shared" si="0" ref="C10:L10">SUM(C12:C13)</f>
        <v>348</v>
      </c>
      <c r="D10" s="1">
        <f t="shared" si="0"/>
        <v>57</v>
      </c>
      <c r="E10" s="1">
        <f t="shared" si="0"/>
        <v>83</v>
      </c>
      <c r="F10" s="1">
        <f t="shared" si="0"/>
        <v>57</v>
      </c>
      <c r="G10" s="1">
        <f t="shared" si="0"/>
        <v>83</v>
      </c>
      <c r="H10" s="1">
        <f t="shared" si="0"/>
        <v>47</v>
      </c>
      <c r="I10" s="1">
        <f t="shared" si="0"/>
        <v>7</v>
      </c>
      <c r="J10" s="1">
        <f t="shared" si="0"/>
        <v>618</v>
      </c>
      <c r="K10" s="1">
        <f t="shared" si="0"/>
        <v>2325</v>
      </c>
      <c r="L10" s="1">
        <f t="shared" si="0"/>
        <v>6474</v>
      </c>
    </row>
    <row r="12" spans="1:12" ht="12.75">
      <c r="A12" s="1" t="s">
        <v>12</v>
      </c>
      <c r="B12" s="1">
        <f>SUM(B15:B34)/2</f>
        <v>3315</v>
      </c>
      <c r="C12" s="1">
        <v>117</v>
      </c>
      <c r="D12" s="1">
        <v>13</v>
      </c>
      <c r="E12" s="1">
        <v>42</v>
      </c>
      <c r="F12" s="1">
        <v>27</v>
      </c>
      <c r="G12" s="1">
        <v>40</v>
      </c>
      <c r="H12" s="1">
        <v>19</v>
      </c>
      <c r="I12" s="1">
        <v>3</v>
      </c>
      <c r="J12" s="1">
        <v>249</v>
      </c>
      <c r="K12" s="1">
        <v>876</v>
      </c>
      <c r="L12" s="1">
        <v>1929</v>
      </c>
    </row>
    <row r="13" spans="1:12" ht="12.75">
      <c r="A13" s="1" t="s">
        <v>13</v>
      </c>
      <c r="B13" s="1">
        <f>SUM(B36:B219)/2</f>
        <v>6784</v>
      </c>
      <c r="C13" s="1">
        <v>231</v>
      </c>
      <c r="D13" s="1">
        <v>44</v>
      </c>
      <c r="E13" s="1">
        <v>41</v>
      </c>
      <c r="F13" s="1">
        <v>30</v>
      </c>
      <c r="G13" s="1">
        <v>43</v>
      </c>
      <c r="H13" s="1">
        <v>28</v>
      </c>
      <c r="I13" s="1">
        <v>4</v>
      </c>
      <c r="J13" s="1">
        <v>369</v>
      </c>
      <c r="K13" s="1">
        <v>1449</v>
      </c>
      <c r="L13" s="1">
        <v>4545</v>
      </c>
    </row>
    <row r="15" spans="1:12" ht="12.75">
      <c r="A15" s="1" t="s">
        <v>14</v>
      </c>
      <c r="B15" s="1">
        <f>SUM(B17:B18)</f>
        <v>934</v>
      </c>
      <c r="C15" s="1">
        <f aca="true" t="shared" si="1" ref="C15:L15">SUM(C17:C18)</f>
        <v>42</v>
      </c>
      <c r="D15" s="1">
        <f t="shared" si="1"/>
        <v>0</v>
      </c>
      <c r="E15" s="1">
        <f t="shared" si="1"/>
        <v>11</v>
      </c>
      <c r="F15" s="1">
        <f t="shared" si="1"/>
        <v>5</v>
      </c>
      <c r="G15" s="1">
        <f t="shared" si="1"/>
        <v>9</v>
      </c>
      <c r="H15" s="1">
        <f t="shared" si="1"/>
        <v>6</v>
      </c>
      <c r="I15" s="1">
        <f t="shared" si="1"/>
        <v>1</v>
      </c>
      <c r="J15" s="1">
        <f t="shared" si="1"/>
        <v>61</v>
      </c>
      <c r="K15" s="1">
        <f t="shared" si="1"/>
        <v>250</v>
      </c>
      <c r="L15" s="1">
        <f t="shared" si="1"/>
        <v>549</v>
      </c>
    </row>
    <row r="17" spans="1:12" ht="12.75">
      <c r="A17" s="1" t="s">
        <v>15</v>
      </c>
      <c r="B17" s="1">
        <f>SUM(C17:L17)</f>
        <v>797</v>
      </c>
      <c r="C17" s="1">
        <v>37</v>
      </c>
      <c r="E17" s="1">
        <v>11</v>
      </c>
      <c r="F17" s="1">
        <v>5</v>
      </c>
      <c r="G17" s="1">
        <v>9</v>
      </c>
      <c r="H17" s="1">
        <v>5</v>
      </c>
      <c r="I17" s="1">
        <v>1</v>
      </c>
      <c r="J17" s="1">
        <v>56</v>
      </c>
      <c r="K17" s="1">
        <v>222</v>
      </c>
      <c r="L17" s="1">
        <v>451</v>
      </c>
    </row>
    <row r="18" spans="1:12" ht="12.75">
      <c r="A18" s="1" t="s">
        <v>150</v>
      </c>
      <c r="B18" s="1">
        <f aca="true" t="shared" si="2" ref="B18:B81">SUM(C18:L18)</f>
        <v>137</v>
      </c>
      <c r="C18" s="1">
        <v>5</v>
      </c>
      <c r="H18" s="1">
        <v>1</v>
      </c>
      <c r="J18" s="1">
        <v>5</v>
      </c>
      <c r="K18" s="1">
        <v>28</v>
      </c>
      <c r="L18" s="1">
        <v>98</v>
      </c>
    </row>
    <row r="19" ht="12.75">
      <c r="B19" s="1">
        <f t="shared" si="2"/>
        <v>0</v>
      </c>
    </row>
    <row r="20" spans="1:12" ht="12.75">
      <c r="A20" s="1" t="s">
        <v>16</v>
      </c>
      <c r="B20" s="1">
        <f aca="true" t="shared" si="3" ref="B20:L20">SUM(B22:B23)</f>
        <v>585</v>
      </c>
      <c r="C20" s="1">
        <f t="shared" si="3"/>
        <v>33</v>
      </c>
      <c r="D20" s="1">
        <f t="shared" si="3"/>
        <v>10</v>
      </c>
      <c r="E20" s="1">
        <f t="shared" si="3"/>
        <v>18</v>
      </c>
      <c r="F20" s="1">
        <f t="shared" si="3"/>
        <v>6</v>
      </c>
      <c r="G20" s="1">
        <f t="shared" si="3"/>
        <v>6</v>
      </c>
      <c r="H20" s="1">
        <f t="shared" si="3"/>
        <v>0</v>
      </c>
      <c r="I20" s="1">
        <f t="shared" si="3"/>
        <v>1</v>
      </c>
      <c r="J20" s="1">
        <f t="shared" si="3"/>
        <v>51</v>
      </c>
      <c r="K20" s="1">
        <f t="shared" si="3"/>
        <v>147</v>
      </c>
      <c r="L20" s="1">
        <f t="shared" si="3"/>
        <v>313</v>
      </c>
    </row>
    <row r="21" ht="12.75">
      <c r="B21" s="1">
        <f t="shared" si="2"/>
        <v>0</v>
      </c>
    </row>
    <row r="22" spans="1:12" ht="12.75">
      <c r="A22" s="1" t="s">
        <v>17</v>
      </c>
      <c r="B22" s="1">
        <f t="shared" si="2"/>
        <v>510</v>
      </c>
      <c r="C22" s="1">
        <v>32</v>
      </c>
      <c r="D22" s="1">
        <v>10</v>
      </c>
      <c r="E22" s="1">
        <v>18</v>
      </c>
      <c r="F22" s="1">
        <v>6</v>
      </c>
      <c r="G22" s="1">
        <v>6</v>
      </c>
      <c r="I22" s="1">
        <v>1</v>
      </c>
      <c r="J22" s="1">
        <v>45</v>
      </c>
      <c r="K22" s="1">
        <v>118</v>
      </c>
      <c r="L22" s="1">
        <v>274</v>
      </c>
    </row>
    <row r="23" spans="1:12" ht="12.75">
      <c r="A23" s="1" t="s">
        <v>18</v>
      </c>
      <c r="B23" s="1">
        <f t="shared" si="2"/>
        <v>75</v>
      </c>
      <c r="C23" s="1">
        <v>1</v>
      </c>
      <c r="J23" s="1">
        <v>6</v>
      </c>
      <c r="K23" s="1">
        <v>29</v>
      </c>
      <c r="L23" s="1">
        <v>39</v>
      </c>
    </row>
    <row r="24" ht="12.75">
      <c r="B24" s="1">
        <f t="shared" si="2"/>
        <v>0</v>
      </c>
    </row>
    <row r="25" spans="1:12" ht="12.75">
      <c r="A25" s="1" t="s">
        <v>19</v>
      </c>
      <c r="B25" s="1">
        <f>SUM(B27:B29)</f>
        <v>1364</v>
      </c>
      <c r="C25" s="1">
        <f aca="true" t="shared" si="4" ref="C25:L25">SUM(C27:C29)</f>
        <v>30</v>
      </c>
      <c r="D25" s="1">
        <f t="shared" si="4"/>
        <v>2</v>
      </c>
      <c r="E25" s="1">
        <f t="shared" si="4"/>
        <v>12</v>
      </c>
      <c r="F25" s="1">
        <f t="shared" si="4"/>
        <v>16</v>
      </c>
      <c r="G25" s="1">
        <f t="shared" si="4"/>
        <v>24</v>
      </c>
      <c r="H25" s="1">
        <f t="shared" si="4"/>
        <v>13</v>
      </c>
      <c r="I25" s="1">
        <f t="shared" si="4"/>
        <v>1</v>
      </c>
      <c r="J25" s="1">
        <f t="shared" si="4"/>
        <v>122</v>
      </c>
      <c r="K25" s="1">
        <f t="shared" si="4"/>
        <v>358</v>
      </c>
      <c r="L25" s="1">
        <f t="shared" si="4"/>
        <v>786</v>
      </c>
    </row>
    <row r="26" ht="12.75">
      <c r="B26" s="1">
        <f t="shared" si="2"/>
        <v>0</v>
      </c>
    </row>
    <row r="27" spans="1:12" ht="12.75">
      <c r="A27" s="1" t="s">
        <v>20</v>
      </c>
      <c r="B27" s="1">
        <f t="shared" si="2"/>
        <v>357</v>
      </c>
      <c r="C27" s="1">
        <v>1</v>
      </c>
      <c r="D27" s="1">
        <v>1</v>
      </c>
      <c r="E27" s="1">
        <v>6</v>
      </c>
      <c r="F27" s="1">
        <v>11</v>
      </c>
      <c r="G27" s="1">
        <v>20</v>
      </c>
      <c r="H27" s="1">
        <v>11</v>
      </c>
      <c r="J27" s="1">
        <v>51</v>
      </c>
      <c r="K27" s="1">
        <v>108</v>
      </c>
      <c r="L27" s="1">
        <v>148</v>
      </c>
    </row>
    <row r="28" spans="1:12" ht="12.75">
      <c r="A28" s="1" t="s">
        <v>21</v>
      </c>
      <c r="B28" s="1">
        <f t="shared" si="2"/>
        <v>635</v>
      </c>
      <c r="C28" s="1">
        <v>21</v>
      </c>
      <c r="E28" s="1">
        <v>4</v>
      </c>
      <c r="F28" s="1">
        <v>5</v>
      </c>
      <c r="G28" s="1">
        <v>3</v>
      </c>
      <c r="H28" s="1">
        <v>2</v>
      </c>
      <c r="I28" s="1">
        <v>1</v>
      </c>
      <c r="J28" s="1">
        <v>37</v>
      </c>
      <c r="K28" s="1">
        <v>153</v>
      </c>
      <c r="L28" s="1">
        <v>409</v>
      </c>
    </row>
    <row r="29" spans="1:12" ht="12.75">
      <c r="A29" s="1" t="s">
        <v>22</v>
      </c>
      <c r="B29" s="1">
        <f t="shared" si="2"/>
        <v>372</v>
      </c>
      <c r="C29" s="1">
        <v>8</v>
      </c>
      <c r="D29" s="1">
        <v>1</v>
      </c>
      <c r="E29" s="1">
        <v>2</v>
      </c>
      <c r="G29" s="1">
        <v>1</v>
      </c>
      <c r="J29" s="1">
        <v>34</v>
      </c>
      <c r="K29" s="1">
        <v>97</v>
      </c>
      <c r="L29" s="1">
        <v>229</v>
      </c>
    </row>
    <row r="30" ht="12.75">
      <c r="B30" s="1">
        <f t="shared" si="2"/>
        <v>0</v>
      </c>
    </row>
    <row r="31" spans="1:12" ht="12.75">
      <c r="A31" s="1" t="s">
        <v>23</v>
      </c>
      <c r="B31" s="1">
        <f aca="true" t="shared" si="5" ref="B31:L31">SUM(B33:B34)</f>
        <v>432</v>
      </c>
      <c r="C31" s="1">
        <f t="shared" si="5"/>
        <v>12</v>
      </c>
      <c r="D31" s="1">
        <f t="shared" si="5"/>
        <v>1</v>
      </c>
      <c r="E31" s="1">
        <f t="shared" si="5"/>
        <v>1</v>
      </c>
      <c r="F31" s="1">
        <f t="shared" si="5"/>
        <v>0</v>
      </c>
      <c r="G31" s="1">
        <f t="shared" si="5"/>
        <v>1</v>
      </c>
      <c r="H31" s="1">
        <f t="shared" si="5"/>
        <v>0</v>
      </c>
      <c r="I31" s="1">
        <f t="shared" si="5"/>
        <v>0</v>
      </c>
      <c r="J31" s="1">
        <f t="shared" si="5"/>
        <v>15</v>
      </c>
      <c r="K31" s="1">
        <f t="shared" si="5"/>
        <v>121</v>
      </c>
      <c r="L31" s="1">
        <f t="shared" si="5"/>
        <v>281</v>
      </c>
    </row>
    <row r="32" ht="12.75">
      <c r="B32" s="1">
        <f t="shared" si="2"/>
        <v>0</v>
      </c>
    </row>
    <row r="33" spans="1:12" ht="12.75">
      <c r="A33" s="1" t="s">
        <v>24</v>
      </c>
      <c r="B33" s="1">
        <f t="shared" si="2"/>
        <v>237</v>
      </c>
      <c r="C33" s="1">
        <v>4</v>
      </c>
      <c r="D33" s="1">
        <v>1</v>
      </c>
      <c r="J33" s="1">
        <v>6</v>
      </c>
      <c r="K33" s="1">
        <v>74</v>
      </c>
      <c r="L33" s="1">
        <v>152</v>
      </c>
    </row>
    <row r="34" spans="1:12" ht="12.75">
      <c r="A34" s="1" t="s">
        <v>25</v>
      </c>
      <c r="B34" s="1">
        <f t="shared" si="2"/>
        <v>195</v>
      </c>
      <c r="C34" s="1">
        <v>8</v>
      </c>
      <c r="E34" s="1">
        <v>1</v>
      </c>
      <c r="G34" s="1">
        <v>1</v>
      </c>
      <c r="J34" s="1">
        <v>9</v>
      </c>
      <c r="K34" s="1">
        <v>47</v>
      </c>
      <c r="L34" s="1">
        <v>129</v>
      </c>
    </row>
    <row r="35" ht="12.75">
      <c r="B35" s="1">
        <f t="shared" si="2"/>
        <v>0</v>
      </c>
    </row>
    <row r="36" spans="1:12" ht="12.75">
      <c r="A36" s="1" t="s">
        <v>26</v>
      </c>
      <c r="B36" s="1">
        <f>SUM(B38)</f>
        <v>121</v>
      </c>
      <c r="C36" s="1">
        <f aca="true" t="shared" si="6" ref="C36:L36">SUM(C38)</f>
        <v>3</v>
      </c>
      <c r="D36" s="1">
        <f t="shared" si="6"/>
        <v>0</v>
      </c>
      <c r="E36" s="1">
        <f t="shared" si="6"/>
        <v>0</v>
      </c>
      <c r="F36" s="1">
        <f t="shared" si="6"/>
        <v>0</v>
      </c>
      <c r="G36" s="1">
        <f t="shared" si="6"/>
        <v>0</v>
      </c>
      <c r="H36" s="1">
        <f t="shared" si="6"/>
        <v>0</v>
      </c>
      <c r="I36" s="1">
        <f t="shared" si="6"/>
        <v>0</v>
      </c>
      <c r="J36" s="1">
        <f t="shared" si="6"/>
        <v>6</v>
      </c>
      <c r="K36" s="1">
        <f t="shared" si="6"/>
        <v>21</v>
      </c>
      <c r="L36" s="1">
        <f t="shared" si="6"/>
        <v>91</v>
      </c>
    </row>
    <row r="37" ht="12.75">
      <c r="B37" s="1">
        <f t="shared" si="2"/>
        <v>0</v>
      </c>
    </row>
    <row r="38" spans="1:12" ht="12.75">
      <c r="A38" s="1" t="s">
        <v>27</v>
      </c>
      <c r="B38" s="1">
        <f t="shared" si="2"/>
        <v>121</v>
      </c>
      <c r="C38" s="1">
        <v>3</v>
      </c>
      <c r="J38" s="1">
        <v>6</v>
      </c>
      <c r="K38" s="1">
        <v>21</v>
      </c>
      <c r="L38" s="1">
        <v>91</v>
      </c>
    </row>
    <row r="39" ht="12.75">
      <c r="B39" s="1">
        <f t="shared" si="2"/>
        <v>0</v>
      </c>
    </row>
    <row r="40" spans="1:12" ht="12.75">
      <c r="A40" s="1" t="s">
        <v>28</v>
      </c>
      <c r="B40" s="1">
        <f aca="true" t="shared" si="7" ref="B40:L40">SUM(B42:B44)</f>
        <v>219</v>
      </c>
      <c r="C40" s="1">
        <f t="shared" si="7"/>
        <v>3</v>
      </c>
      <c r="D40" s="1">
        <f t="shared" si="7"/>
        <v>1</v>
      </c>
      <c r="E40" s="1">
        <f t="shared" si="7"/>
        <v>0</v>
      </c>
      <c r="F40" s="1">
        <f t="shared" si="7"/>
        <v>0</v>
      </c>
      <c r="G40" s="1">
        <f t="shared" si="7"/>
        <v>1</v>
      </c>
      <c r="H40" s="1">
        <f t="shared" si="7"/>
        <v>3</v>
      </c>
      <c r="I40" s="1">
        <f t="shared" si="7"/>
        <v>0</v>
      </c>
      <c r="J40" s="1">
        <f t="shared" si="7"/>
        <v>13</v>
      </c>
      <c r="K40" s="1">
        <f t="shared" si="7"/>
        <v>52</v>
      </c>
      <c r="L40" s="1">
        <f t="shared" si="7"/>
        <v>146</v>
      </c>
    </row>
    <row r="41" ht="12.75">
      <c r="B41" s="1">
        <f t="shared" si="2"/>
        <v>0</v>
      </c>
    </row>
    <row r="42" spans="1:12" ht="12.75">
      <c r="A42" s="1" t="s">
        <v>29</v>
      </c>
      <c r="B42" s="1">
        <f t="shared" si="2"/>
        <v>99</v>
      </c>
      <c r="C42" s="1">
        <v>1</v>
      </c>
      <c r="D42" s="1">
        <v>1</v>
      </c>
      <c r="J42" s="1">
        <v>8</v>
      </c>
      <c r="K42" s="1">
        <v>29</v>
      </c>
      <c r="L42" s="1">
        <v>60</v>
      </c>
    </row>
    <row r="43" spans="1:12" ht="12.75">
      <c r="A43" s="1" t="s">
        <v>30</v>
      </c>
      <c r="B43" s="1">
        <f t="shared" si="2"/>
        <v>69</v>
      </c>
      <c r="C43" s="1">
        <v>2</v>
      </c>
      <c r="G43" s="1">
        <v>1</v>
      </c>
      <c r="H43" s="1">
        <v>3</v>
      </c>
      <c r="J43" s="1">
        <v>2</v>
      </c>
      <c r="K43" s="1">
        <v>15</v>
      </c>
      <c r="L43" s="1">
        <v>46</v>
      </c>
    </row>
    <row r="44" spans="1:12" ht="12.75">
      <c r="A44" s="1" t="s">
        <v>31</v>
      </c>
      <c r="B44" s="1">
        <f t="shared" si="2"/>
        <v>51</v>
      </c>
      <c r="J44" s="1">
        <v>3</v>
      </c>
      <c r="K44" s="1">
        <v>8</v>
      </c>
      <c r="L44" s="1">
        <v>40</v>
      </c>
    </row>
    <row r="45" ht="12.75">
      <c r="B45" s="1">
        <f t="shared" si="2"/>
        <v>0</v>
      </c>
    </row>
    <row r="46" spans="1:12" ht="12.75">
      <c r="A46" s="1" t="s">
        <v>32</v>
      </c>
      <c r="B46" s="1">
        <f aca="true" t="shared" si="8" ref="B46:L46">SUM(B48:B50)</f>
        <v>130</v>
      </c>
      <c r="C46" s="1">
        <f t="shared" si="8"/>
        <v>4</v>
      </c>
      <c r="D46" s="1">
        <f t="shared" si="8"/>
        <v>1</v>
      </c>
      <c r="E46" s="1">
        <f t="shared" si="8"/>
        <v>3</v>
      </c>
      <c r="F46" s="1">
        <f t="shared" si="8"/>
        <v>1</v>
      </c>
      <c r="G46" s="1">
        <f t="shared" si="8"/>
        <v>0</v>
      </c>
      <c r="H46" s="1">
        <f t="shared" si="8"/>
        <v>1</v>
      </c>
      <c r="I46" s="1">
        <f t="shared" si="8"/>
        <v>0</v>
      </c>
      <c r="J46" s="1">
        <f t="shared" si="8"/>
        <v>6</v>
      </c>
      <c r="K46" s="1">
        <f t="shared" si="8"/>
        <v>30</v>
      </c>
      <c r="L46" s="1">
        <f t="shared" si="8"/>
        <v>84</v>
      </c>
    </row>
    <row r="47" ht="12.75">
      <c r="B47" s="1">
        <f t="shared" si="2"/>
        <v>0</v>
      </c>
    </row>
    <row r="48" spans="1:12" ht="12.75">
      <c r="A48" s="1" t="s">
        <v>33</v>
      </c>
      <c r="B48" s="1">
        <f t="shared" si="2"/>
        <v>108</v>
      </c>
      <c r="C48" s="1">
        <v>2</v>
      </c>
      <c r="E48" s="1">
        <v>3</v>
      </c>
      <c r="F48" s="1">
        <v>1</v>
      </c>
      <c r="H48" s="1">
        <v>1</v>
      </c>
      <c r="J48" s="1">
        <v>5</v>
      </c>
      <c r="K48" s="1">
        <v>27</v>
      </c>
      <c r="L48" s="1">
        <v>69</v>
      </c>
    </row>
    <row r="49" spans="1:12" ht="12.75">
      <c r="A49" s="1" t="s">
        <v>34</v>
      </c>
      <c r="B49" s="1">
        <f t="shared" si="2"/>
        <v>8</v>
      </c>
      <c r="D49" s="1">
        <v>1</v>
      </c>
      <c r="K49" s="1">
        <v>2</v>
      </c>
      <c r="L49" s="1">
        <v>5</v>
      </c>
    </row>
    <row r="50" spans="1:12" ht="12.75">
      <c r="A50" s="1" t="s">
        <v>35</v>
      </c>
      <c r="B50" s="1">
        <f t="shared" si="2"/>
        <v>14</v>
      </c>
      <c r="C50" s="1">
        <v>2</v>
      </c>
      <c r="J50" s="1">
        <v>1</v>
      </c>
      <c r="K50" s="1">
        <v>1</v>
      </c>
      <c r="L50" s="1">
        <v>10</v>
      </c>
    </row>
    <row r="51" ht="12.75">
      <c r="B51" s="1">
        <f t="shared" si="2"/>
        <v>0</v>
      </c>
    </row>
    <row r="52" spans="1:12" ht="12.75">
      <c r="A52" s="1" t="s">
        <v>36</v>
      </c>
      <c r="B52" s="1">
        <f aca="true" t="shared" si="9" ref="B52:L52">SUM(B54:B55)</f>
        <v>76</v>
      </c>
      <c r="C52" s="1">
        <f t="shared" si="9"/>
        <v>1</v>
      </c>
      <c r="D52" s="1">
        <f t="shared" si="9"/>
        <v>1</v>
      </c>
      <c r="E52" s="1">
        <f t="shared" si="9"/>
        <v>0</v>
      </c>
      <c r="F52" s="1">
        <f t="shared" si="9"/>
        <v>0</v>
      </c>
      <c r="G52" s="1">
        <f t="shared" si="9"/>
        <v>1</v>
      </c>
      <c r="H52" s="1">
        <f t="shared" si="9"/>
        <v>0</v>
      </c>
      <c r="I52" s="1">
        <f t="shared" si="9"/>
        <v>0</v>
      </c>
      <c r="J52" s="1">
        <f t="shared" si="9"/>
        <v>3</v>
      </c>
      <c r="K52" s="1">
        <f t="shared" si="9"/>
        <v>15</v>
      </c>
      <c r="L52" s="1">
        <f t="shared" si="9"/>
        <v>55</v>
      </c>
    </row>
    <row r="53" ht="12.75">
      <c r="B53" s="1">
        <f t="shared" si="2"/>
        <v>0</v>
      </c>
    </row>
    <row r="54" spans="1:12" ht="12.75">
      <c r="A54" s="1" t="s">
        <v>37</v>
      </c>
      <c r="B54" s="1">
        <f t="shared" si="2"/>
        <v>68</v>
      </c>
      <c r="C54" s="1">
        <v>1</v>
      </c>
      <c r="D54" s="1">
        <v>1</v>
      </c>
      <c r="G54" s="1">
        <v>1</v>
      </c>
      <c r="J54" s="1">
        <v>3</v>
      </c>
      <c r="K54" s="1">
        <v>14</v>
      </c>
      <c r="L54" s="1">
        <v>48</v>
      </c>
    </row>
    <row r="55" spans="1:12" ht="12.75">
      <c r="A55" s="1" t="s">
        <v>38</v>
      </c>
      <c r="B55" s="1">
        <f t="shared" si="2"/>
        <v>8</v>
      </c>
      <c r="K55" s="1">
        <v>1</v>
      </c>
      <c r="L55" s="1">
        <v>7</v>
      </c>
    </row>
    <row r="56" ht="12.75">
      <c r="B56" s="1">
        <f t="shared" si="2"/>
        <v>0</v>
      </c>
    </row>
    <row r="57" spans="1:12" ht="12.75">
      <c r="A57" s="1" t="s">
        <v>39</v>
      </c>
      <c r="B57" s="1">
        <f>SUM(B59:B63)</f>
        <v>298</v>
      </c>
      <c r="C57" s="1">
        <f aca="true" t="shared" si="10" ref="C57:L57">SUM(C59:C63)</f>
        <v>8</v>
      </c>
      <c r="D57" s="1">
        <f t="shared" si="10"/>
        <v>3</v>
      </c>
      <c r="E57" s="1">
        <f t="shared" si="10"/>
        <v>5</v>
      </c>
      <c r="F57" s="1">
        <f t="shared" si="10"/>
        <v>0</v>
      </c>
      <c r="G57" s="1">
        <f t="shared" si="10"/>
        <v>1</v>
      </c>
      <c r="H57" s="1">
        <f t="shared" si="10"/>
        <v>3</v>
      </c>
      <c r="I57" s="1">
        <f t="shared" si="10"/>
        <v>0</v>
      </c>
      <c r="J57" s="1">
        <f t="shared" si="10"/>
        <v>17</v>
      </c>
      <c r="K57" s="1">
        <f t="shared" si="10"/>
        <v>63</v>
      </c>
      <c r="L57" s="1">
        <f t="shared" si="10"/>
        <v>198</v>
      </c>
    </row>
    <row r="58" ht="12.75">
      <c r="B58" s="1">
        <f t="shared" si="2"/>
        <v>0</v>
      </c>
    </row>
    <row r="59" spans="1:12" ht="12.75">
      <c r="A59" s="1" t="s">
        <v>40</v>
      </c>
      <c r="B59" s="1">
        <f t="shared" si="2"/>
        <v>110</v>
      </c>
      <c r="C59" s="1">
        <v>5</v>
      </c>
      <c r="G59" s="1">
        <v>1</v>
      </c>
      <c r="J59" s="1">
        <v>6</v>
      </c>
      <c r="K59" s="1">
        <v>20</v>
      </c>
      <c r="L59" s="1">
        <v>78</v>
      </c>
    </row>
    <row r="60" spans="1:12" ht="12.75">
      <c r="A60" s="1" t="s">
        <v>41</v>
      </c>
      <c r="B60" s="1">
        <f t="shared" si="2"/>
        <v>137</v>
      </c>
      <c r="C60" s="1">
        <v>3</v>
      </c>
      <c r="D60" s="1">
        <v>3</v>
      </c>
      <c r="E60" s="1">
        <v>5</v>
      </c>
      <c r="H60" s="1">
        <v>3</v>
      </c>
      <c r="J60" s="1">
        <v>7</v>
      </c>
      <c r="K60" s="1">
        <v>30</v>
      </c>
      <c r="L60" s="1">
        <v>86</v>
      </c>
    </row>
    <row r="61" spans="1:12" ht="12.75">
      <c r="A61" s="1" t="s">
        <v>42</v>
      </c>
      <c r="B61" s="1">
        <f t="shared" si="2"/>
        <v>20</v>
      </c>
      <c r="J61" s="1">
        <v>4</v>
      </c>
      <c r="K61" s="1">
        <v>4</v>
      </c>
      <c r="L61" s="1">
        <v>12</v>
      </c>
    </row>
    <row r="62" spans="1:12" ht="12.75">
      <c r="A62" s="1" t="s">
        <v>43</v>
      </c>
      <c r="B62" s="1">
        <f t="shared" si="2"/>
        <v>19</v>
      </c>
      <c r="K62" s="1">
        <v>4</v>
      </c>
      <c r="L62" s="1">
        <v>15</v>
      </c>
    </row>
    <row r="63" spans="1:12" ht="12.75">
      <c r="A63" s="1" t="s">
        <v>44</v>
      </c>
      <c r="B63" s="1">
        <f t="shared" si="2"/>
        <v>12</v>
      </c>
      <c r="K63" s="1">
        <v>5</v>
      </c>
      <c r="L63" s="1">
        <v>7</v>
      </c>
    </row>
    <row r="64" ht="12.75">
      <c r="B64" s="1">
        <f t="shared" si="2"/>
        <v>0</v>
      </c>
    </row>
    <row r="65" spans="1:12" ht="12.75">
      <c r="A65" s="1" t="s">
        <v>45</v>
      </c>
      <c r="B65" s="1">
        <f aca="true" t="shared" si="11" ref="B65:L65">SUM(B67:B68)</f>
        <v>71</v>
      </c>
      <c r="C65" s="1">
        <f t="shared" si="11"/>
        <v>0</v>
      </c>
      <c r="D65" s="1">
        <f t="shared" si="11"/>
        <v>1</v>
      </c>
      <c r="E65" s="1">
        <f t="shared" si="11"/>
        <v>0</v>
      </c>
      <c r="F65" s="1">
        <f t="shared" si="11"/>
        <v>0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2</v>
      </c>
      <c r="K65" s="1">
        <f t="shared" si="11"/>
        <v>14</v>
      </c>
      <c r="L65" s="1">
        <f t="shared" si="11"/>
        <v>54</v>
      </c>
    </row>
    <row r="66" ht="12.75">
      <c r="B66" s="1">
        <f t="shared" si="2"/>
        <v>0</v>
      </c>
    </row>
    <row r="67" spans="1:12" ht="12.75">
      <c r="A67" s="1" t="s">
        <v>46</v>
      </c>
      <c r="B67" s="1">
        <f t="shared" si="2"/>
        <v>59</v>
      </c>
      <c r="J67" s="1">
        <v>1</v>
      </c>
      <c r="K67" s="1">
        <v>13</v>
      </c>
      <c r="L67" s="1">
        <v>45</v>
      </c>
    </row>
    <row r="68" spans="1:12" ht="12.75">
      <c r="A68" s="1" t="s">
        <v>47</v>
      </c>
      <c r="B68" s="1">
        <f t="shared" si="2"/>
        <v>12</v>
      </c>
      <c r="D68" s="1">
        <v>1</v>
      </c>
      <c r="J68" s="1">
        <v>1</v>
      </c>
      <c r="K68" s="1">
        <v>1</v>
      </c>
      <c r="L68" s="1">
        <v>9</v>
      </c>
    </row>
    <row r="69" ht="12.75">
      <c r="B69" s="1">
        <f t="shared" si="2"/>
        <v>0</v>
      </c>
    </row>
    <row r="70" spans="1:12" ht="12.75">
      <c r="A70" s="1" t="s">
        <v>48</v>
      </c>
      <c r="B70" s="1">
        <f>SUM(B72:B75)</f>
        <v>177</v>
      </c>
      <c r="C70" s="1">
        <f aca="true" t="shared" si="12" ref="C70:L70">SUM(C72:C75)</f>
        <v>9</v>
      </c>
      <c r="D70" s="1">
        <f t="shared" si="12"/>
        <v>3</v>
      </c>
      <c r="E70" s="1">
        <f t="shared" si="12"/>
        <v>3</v>
      </c>
      <c r="F70" s="1">
        <f t="shared" si="12"/>
        <v>1</v>
      </c>
      <c r="G70" s="1">
        <f t="shared" si="12"/>
        <v>3</v>
      </c>
      <c r="H70" s="1">
        <f t="shared" si="12"/>
        <v>0</v>
      </c>
      <c r="I70" s="1">
        <f t="shared" si="12"/>
        <v>0</v>
      </c>
      <c r="J70" s="1">
        <f t="shared" si="12"/>
        <v>8</v>
      </c>
      <c r="K70" s="1">
        <f t="shared" si="12"/>
        <v>46</v>
      </c>
      <c r="L70" s="1">
        <f t="shared" si="12"/>
        <v>104</v>
      </c>
    </row>
    <row r="71" ht="12.75">
      <c r="B71" s="1">
        <f t="shared" si="2"/>
        <v>0</v>
      </c>
    </row>
    <row r="72" spans="1:12" ht="12.75">
      <c r="A72" s="1" t="s">
        <v>49</v>
      </c>
      <c r="B72" s="1">
        <f t="shared" si="2"/>
        <v>94</v>
      </c>
      <c r="C72" s="1">
        <v>8</v>
      </c>
      <c r="D72" s="1">
        <v>2</v>
      </c>
      <c r="E72" s="1">
        <v>3</v>
      </c>
      <c r="G72" s="1">
        <v>2</v>
      </c>
      <c r="J72" s="1">
        <v>4</v>
      </c>
      <c r="K72" s="1">
        <v>24</v>
      </c>
      <c r="L72" s="1">
        <v>51</v>
      </c>
    </row>
    <row r="73" spans="1:12" ht="12.75">
      <c r="A73" s="1" t="s">
        <v>50</v>
      </c>
      <c r="B73" s="1">
        <f t="shared" si="2"/>
        <v>56</v>
      </c>
      <c r="C73" s="1">
        <v>1</v>
      </c>
      <c r="D73" s="1">
        <v>1</v>
      </c>
      <c r="F73" s="1">
        <v>1</v>
      </c>
      <c r="J73" s="1">
        <v>3</v>
      </c>
      <c r="K73" s="1">
        <v>13</v>
      </c>
      <c r="L73" s="1">
        <v>37</v>
      </c>
    </row>
    <row r="74" spans="1:12" ht="12.75">
      <c r="A74" s="1" t="s">
        <v>51</v>
      </c>
      <c r="B74" s="1">
        <f t="shared" si="2"/>
        <v>7</v>
      </c>
      <c r="K74" s="1">
        <v>5</v>
      </c>
      <c r="L74" s="1">
        <v>2</v>
      </c>
    </row>
    <row r="75" spans="1:12" ht="12.75">
      <c r="A75" s="1" t="s">
        <v>52</v>
      </c>
      <c r="B75" s="1">
        <f t="shared" si="2"/>
        <v>20</v>
      </c>
      <c r="G75" s="1">
        <v>1</v>
      </c>
      <c r="J75" s="1">
        <v>1</v>
      </c>
      <c r="K75" s="1">
        <v>4</v>
      </c>
      <c r="L75" s="1">
        <v>14</v>
      </c>
    </row>
    <row r="76" ht="12.75">
      <c r="B76" s="1">
        <f t="shared" si="2"/>
        <v>0</v>
      </c>
    </row>
    <row r="77" spans="1:12" ht="12.75">
      <c r="A77" s="1" t="s">
        <v>53</v>
      </c>
      <c r="B77" s="1">
        <f aca="true" t="shared" si="13" ref="B77:L77">SUM(B79:B82)</f>
        <v>334</v>
      </c>
      <c r="C77" s="1">
        <f t="shared" si="13"/>
        <v>4</v>
      </c>
      <c r="D77" s="1">
        <f t="shared" si="13"/>
        <v>1</v>
      </c>
      <c r="E77" s="1">
        <f t="shared" si="13"/>
        <v>1</v>
      </c>
      <c r="F77" s="1">
        <f t="shared" si="13"/>
        <v>1</v>
      </c>
      <c r="G77" s="1">
        <f t="shared" si="13"/>
        <v>1</v>
      </c>
      <c r="H77" s="1">
        <f t="shared" si="13"/>
        <v>0</v>
      </c>
      <c r="I77" s="1">
        <f t="shared" si="13"/>
        <v>0</v>
      </c>
      <c r="J77" s="1">
        <f t="shared" si="13"/>
        <v>11</v>
      </c>
      <c r="K77" s="1">
        <f t="shared" si="13"/>
        <v>66</v>
      </c>
      <c r="L77" s="1">
        <f t="shared" si="13"/>
        <v>249</v>
      </c>
    </row>
    <row r="78" ht="12.75">
      <c r="B78" s="1">
        <f t="shared" si="2"/>
        <v>0</v>
      </c>
    </row>
    <row r="79" spans="1:12" ht="12.75">
      <c r="A79" s="1" t="s">
        <v>54</v>
      </c>
      <c r="B79" s="1">
        <f t="shared" si="2"/>
        <v>153</v>
      </c>
      <c r="C79" s="1">
        <v>1</v>
      </c>
      <c r="D79" s="1">
        <v>1</v>
      </c>
      <c r="E79" s="1">
        <v>1</v>
      </c>
      <c r="F79" s="1">
        <v>1</v>
      </c>
      <c r="J79" s="1">
        <v>5</v>
      </c>
      <c r="K79" s="1">
        <v>31</v>
      </c>
      <c r="L79" s="1">
        <v>113</v>
      </c>
    </row>
    <row r="80" spans="1:12" ht="12.75">
      <c r="A80" s="1" t="s">
        <v>55</v>
      </c>
      <c r="B80" s="1">
        <f t="shared" si="2"/>
        <v>91</v>
      </c>
      <c r="C80" s="1">
        <v>2</v>
      </c>
      <c r="G80" s="1">
        <v>1</v>
      </c>
      <c r="J80" s="1">
        <v>3</v>
      </c>
      <c r="K80" s="1">
        <v>22</v>
      </c>
      <c r="L80" s="1">
        <v>63</v>
      </c>
    </row>
    <row r="81" spans="1:12" ht="12.75">
      <c r="A81" s="1" t="s">
        <v>56</v>
      </c>
      <c r="B81" s="1">
        <f t="shared" si="2"/>
        <v>33</v>
      </c>
      <c r="J81" s="1">
        <v>1</v>
      </c>
      <c r="K81" s="1">
        <v>7</v>
      </c>
      <c r="L81" s="1">
        <v>25</v>
      </c>
    </row>
    <row r="82" spans="1:12" ht="12.75">
      <c r="A82" s="1" t="s">
        <v>57</v>
      </c>
      <c r="B82" s="1">
        <f aca="true" t="shared" si="14" ref="B82:B145">SUM(C82:L82)</f>
        <v>57</v>
      </c>
      <c r="C82" s="1">
        <v>1</v>
      </c>
      <c r="J82" s="1">
        <v>2</v>
      </c>
      <c r="K82" s="1">
        <v>6</v>
      </c>
      <c r="L82" s="1">
        <v>48</v>
      </c>
    </row>
    <row r="83" ht="12.75">
      <c r="B83" s="1">
        <f t="shared" si="14"/>
        <v>0</v>
      </c>
    </row>
    <row r="84" spans="1:12" ht="12.75">
      <c r="A84" s="1" t="s">
        <v>58</v>
      </c>
      <c r="B84" s="1">
        <f aca="true" t="shared" si="15" ref="B84:L84">SUM(B86:B87)</f>
        <v>332</v>
      </c>
      <c r="C84" s="1">
        <f t="shared" si="15"/>
        <v>21</v>
      </c>
      <c r="D84" s="1">
        <f t="shared" si="15"/>
        <v>2</v>
      </c>
      <c r="E84" s="1">
        <f t="shared" si="15"/>
        <v>2</v>
      </c>
      <c r="F84" s="1">
        <f t="shared" si="15"/>
        <v>3</v>
      </c>
      <c r="G84" s="1">
        <f t="shared" si="15"/>
        <v>5</v>
      </c>
      <c r="H84" s="1">
        <f t="shared" si="15"/>
        <v>2</v>
      </c>
      <c r="I84" s="1">
        <f t="shared" si="15"/>
        <v>0</v>
      </c>
      <c r="J84" s="1">
        <f t="shared" si="15"/>
        <v>16</v>
      </c>
      <c r="K84" s="1">
        <f t="shared" si="15"/>
        <v>66</v>
      </c>
      <c r="L84" s="1">
        <f t="shared" si="15"/>
        <v>215</v>
      </c>
    </row>
    <row r="85" ht="12.75">
      <c r="B85" s="1">
        <f t="shared" si="14"/>
        <v>0</v>
      </c>
    </row>
    <row r="86" spans="1:12" ht="12.75">
      <c r="A86" s="1" t="s">
        <v>59</v>
      </c>
      <c r="B86" s="1">
        <f t="shared" si="14"/>
        <v>244</v>
      </c>
      <c r="C86" s="1">
        <v>14</v>
      </c>
      <c r="E86" s="1">
        <v>1</v>
      </c>
      <c r="F86" s="1">
        <v>2</v>
      </c>
      <c r="G86" s="1">
        <v>4</v>
      </c>
      <c r="H86" s="1">
        <v>2</v>
      </c>
      <c r="J86" s="1">
        <v>14</v>
      </c>
      <c r="K86" s="1">
        <v>50</v>
      </c>
      <c r="L86" s="1">
        <v>157</v>
      </c>
    </row>
    <row r="87" spans="1:12" ht="12.75">
      <c r="A87" s="1" t="s">
        <v>60</v>
      </c>
      <c r="B87" s="1">
        <f t="shared" si="14"/>
        <v>88</v>
      </c>
      <c r="C87" s="1">
        <v>7</v>
      </c>
      <c r="D87" s="1">
        <v>2</v>
      </c>
      <c r="E87" s="1">
        <v>1</v>
      </c>
      <c r="F87" s="1">
        <v>1</v>
      </c>
      <c r="G87" s="1">
        <v>1</v>
      </c>
      <c r="J87" s="1">
        <v>2</v>
      </c>
      <c r="K87" s="1">
        <v>16</v>
      </c>
      <c r="L87" s="1">
        <v>58</v>
      </c>
    </row>
    <row r="88" ht="12.75">
      <c r="B88" s="1">
        <f t="shared" si="14"/>
        <v>0</v>
      </c>
    </row>
    <row r="89" spans="1:12" ht="12.75">
      <c r="A89" s="1" t="s">
        <v>61</v>
      </c>
      <c r="B89" s="1">
        <f aca="true" t="shared" si="16" ref="B89:L89">SUM(B91:B94)</f>
        <v>296</v>
      </c>
      <c r="C89" s="1">
        <f t="shared" si="16"/>
        <v>12</v>
      </c>
      <c r="D89" s="1">
        <f t="shared" si="16"/>
        <v>0</v>
      </c>
      <c r="E89" s="1">
        <f t="shared" si="16"/>
        <v>1</v>
      </c>
      <c r="F89" s="1">
        <f t="shared" si="16"/>
        <v>2</v>
      </c>
      <c r="G89" s="1">
        <f t="shared" si="16"/>
        <v>0</v>
      </c>
      <c r="H89" s="1">
        <f t="shared" si="16"/>
        <v>2</v>
      </c>
      <c r="I89" s="1">
        <f t="shared" si="16"/>
        <v>0</v>
      </c>
      <c r="J89" s="1">
        <f t="shared" si="16"/>
        <v>21</v>
      </c>
      <c r="K89" s="1">
        <f t="shared" si="16"/>
        <v>67</v>
      </c>
      <c r="L89" s="1">
        <f t="shared" si="16"/>
        <v>191</v>
      </c>
    </row>
    <row r="90" ht="12.75">
      <c r="B90" s="1">
        <f t="shared" si="14"/>
        <v>0</v>
      </c>
    </row>
    <row r="91" spans="1:12" ht="12.75">
      <c r="A91" s="1" t="s">
        <v>62</v>
      </c>
      <c r="B91" s="1">
        <f t="shared" si="14"/>
        <v>138</v>
      </c>
      <c r="C91" s="1">
        <v>9</v>
      </c>
      <c r="E91" s="1">
        <v>1</v>
      </c>
      <c r="F91" s="1">
        <v>1</v>
      </c>
      <c r="H91" s="1">
        <v>2</v>
      </c>
      <c r="J91" s="1">
        <v>13</v>
      </c>
      <c r="K91" s="1">
        <v>35</v>
      </c>
      <c r="L91" s="1">
        <v>77</v>
      </c>
    </row>
    <row r="92" spans="1:12" ht="12.75">
      <c r="A92" s="1" t="s">
        <v>63</v>
      </c>
      <c r="B92" s="1">
        <f t="shared" si="14"/>
        <v>63</v>
      </c>
      <c r="C92" s="1">
        <v>2</v>
      </c>
      <c r="J92" s="1">
        <v>1</v>
      </c>
      <c r="K92" s="1">
        <v>10</v>
      </c>
      <c r="L92" s="1">
        <v>50</v>
      </c>
    </row>
    <row r="93" spans="1:12" ht="12.75">
      <c r="A93" s="1" t="s">
        <v>64</v>
      </c>
      <c r="B93" s="1">
        <f t="shared" si="14"/>
        <v>42</v>
      </c>
      <c r="C93" s="1">
        <v>1</v>
      </c>
      <c r="F93" s="1">
        <v>1</v>
      </c>
      <c r="J93" s="1">
        <v>4</v>
      </c>
      <c r="K93" s="1">
        <v>10</v>
      </c>
      <c r="L93" s="1">
        <v>26</v>
      </c>
    </row>
    <row r="94" spans="1:12" ht="12.75">
      <c r="A94" s="1" t="s">
        <v>65</v>
      </c>
      <c r="B94" s="1">
        <f t="shared" si="14"/>
        <v>53</v>
      </c>
      <c r="J94" s="1">
        <v>3</v>
      </c>
      <c r="K94" s="1">
        <v>12</v>
      </c>
      <c r="L94" s="1">
        <v>38</v>
      </c>
    </row>
    <row r="95" ht="12.75">
      <c r="B95" s="1">
        <f t="shared" si="14"/>
        <v>0</v>
      </c>
    </row>
    <row r="96" spans="1:12" ht="12.75">
      <c r="A96" s="1" t="s">
        <v>66</v>
      </c>
      <c r="B96" s="1">
        <f aca="true" t="shared" si="17" ref="B96:L96">SUM(B98:B100)</f>
        <v>169</v>
      </c>
      <c r="C96" s="1">
        <f t="shared" si="17"/>
        <v>9</v>
      </c>
      <c r="D96" s="1">
        <f t="shared" si="17"/>
        <v>0</v>
      </c>
      <c r="E96" s="1">
        <f t="shared" si="17"/>
        <v>2</v>
      </c>
      <c r="F96" s="1">
        <f t="shared" si="17"/>
        <v>0</v>
      </c>
      <c r="G96" s="1">
        <f t="shared" si="17"/>
        <v>0</v>
      </c>
      <c r="H96" s="1">
        <f t="shared" si="17"/>
        <v>1</v>
      </c>
      <c r="I96" s="1">
        <f t="shared" si="17"/>
        <v>0</v>
      </c>
      <c r="J96" s="1">
        <f t="shared" si="17"/>
        <v>11</v>
      </c>
      <c r="K96" s="1">
        <f t="shared" si="17"/>
        <v>43</v>
      </c>
      <c r="L96" s="1">
        <f t="shared" si="17"/>
        <v>103</v>
      </c>
    </row>
    <row r="97" ht="12.75">
      <c r="B97" s="1">
        <f t="shared" si="14"/>
        <v>0</v>
      </c>
    </row>
    <row r="98" spans="1:12" ht="12.75">
      <c r="A98" s="1" t="s">
        <v>67</v>
      </c>
      <c r="B98" s="1">
        <f t="shared" si="14"/>
        <v>59</v>
      </c>
      <c r="C98" s="1">
        <v>6</v>
      </c>
      <c r="E98" s="1">
        <v>1</v>
      </c>
      <c r="J98" s="1">
        <v>2</v>
      </c>
      <c r="K98" s="1">
        <v>14</v>
      </c>
      <c r="L98" s="1">
        <v>36</v>
      </c>
    </row>
    <row r="99" spans="1:12" ht="12.75">
      <c r="A99" s="1" t="s">
        <v>68</v>
      </c>
      <c r="B99" s="1">
        <f t="shared" si="14"/>
        <v>49</v>
      </c>
      <c r="H99" s="1">
        <v>1</v>
      </c>
      <c r="J99" s="1">
        <v>7</v>
      </c>
      <c r="K99" s="1">
        <v>16</v>
      </c>
      <c r="L99" s="1">
        <v>25</v>
      </c>
    </row>
    <row r="100" spans="1:12" ht="12.75">
      <c r="A100" s="1" t="s">
        <v>69</v>
      </c>
      <c r="B100" s="1">
        <f t="shared" si="14"/>
        <v>61</v>
      </c>
      <c r="C100" s="1">
        <v>3</v>
      </c>
      <c r="E100" s="1">
        <v>1</v>
      </c>
      <c r="J100" s="1">
        <v>2</v>
      </c>
      <c r="K100" s="1">
        <v>13</v>
      </c>
      <c r="L100" s="1">
        <v>42</v>
      </c>
    </row>
    <row r="101" ht="12.75">
      <c r="B101" s="1">
        <f t="shared" si="14"/>
        <v>0</v>
      </c>
    </row>
    <row r="102" spans="1:12" ht="12.75">
      <c r="A102" s="1" t="s">
        <v>70</v>
      </c>
      <c r="B102" s="1">
        <f t="shared" si="14"/>
        <v>180</v>
      </c>
      <c r="C102" s="1">
        <v>1</v>
      </c>
      <c r="E102" s="1">
        <v>1</v>
      </c>
      <c r="G102" s="1">
        <v>2</v>
      </c>
      <c r="J102" s="1">
        <v>11</v>
      </c>
      <c r="K102" s="1">
        <v>34</v>
      </c>
      <c r="L102" s="1">
        <v>131</v>
      </c>
    </row>
    <row r="103" ht="12.75">
      <c r="B103" s="1">
        <f t="shared" si="14"/>
        <v>0</v>
      </c>
    </row>
    <row r="104" spans="1:12" ht="12.75">
      <c r="A104" s="1" t="s">
        <v>71</v>
      </c>
      <c r="B104" s="1">
        <f t="shared" si="14"/>
        <v>148</v>
      </c>
      <c r="C104" s="1">
        <v>1</v>
      </c>
      <c r="G104" s="1">
        <v>1</v>
      </c>
      <c r="J104" s="1">
        <v>11</v>
      </c>
      <c r="K104" s="1">
        <v>31</v>
      </c>
      <c r="L104" s="1">
        <v>104</v>
      </c>
    </row>
    <row r="105" spans="1:12" ht="12.75">
      <c r="A105" s="1" t="s">
        <v>72</v>
      </c>
      <c r="B105" s="1">
        <f t="shared" si="14"/>
        <v>7</v>
      </c>
      <c r="K105" s="1">
        <v>1</v>
      </c>
      <c r="L105" s="1">
        <v>6</v>
      </c>
    </row>
    <row r="106" spans="1:12" ht="12.75">
      <c r="A106" s="1" t="s">
        <v>73</v>
      </c>
      <c r="B106" s="1">
        <f t="shared" si="14"/>
        <v>25</v>
      </c>
      <c r="E106" s="1">
        <v>1</v>
      </c>
      <c r="G106" s="1">
        <v>1</v>
      </c>
      <c r="K106" s="1">
        <v>2</v>
      </c>
      <c r="L106" s="1">
        <v>21</v>
      </c>
    </row>
    <row r="107" ht="12.75">
      <c r="B107" s="1">
        <f t="shared" si="14"/>
        <v>0</v>
      </c>
    </row>
    <row r="108" spans="1:12" ht="12.75">
      <c r="A108" s="1" t="s">
        <v>74</v>
      </c>
      <c r="B108" s="1">
        <f aca="true" t="shared" si="18" ref="B108:L108">SUM(B110:B111)</f>
        <v>382</v>
      </c>
      <c r="C108" s="1">
        <f t="shared" si="18"/>
        <v>21</v>
      </c>
      <c r="D108" s="1">
        <f t="shared" si="18"/>
        <v>6</v>
      </c>
      <c r="E108" s="1">
        <f t="shared" si="18"/>
        <v>5</v>
      </c>
      <c r="F108" s="1">
        <f t="shared" si="18"/>
        <v>4</v>
      </c>
      <c r="G108" s="1">
        <f t="shared" si="18"/>
        <v>4</v>
      </c>
      <c r="H108" s="1">
        <f t="shared" si="18"/>
        <v>1</v>
      </c>
      <c r="I108" s="1">
        <f t="shared" si="18"/>
        <v>1</v>
      </c>
      <c r="J108" s="1">
        <f t="shared" si="18"/>
        <v>22</v>
      </c>
      <c r="K108" s="1">
        <f t="shared" si="18"/>
        <v>99</v>
      </c>
      <c r="L108" s="1">
        <f t="shared" si="18"/>
        <v>219</v>
      </c>
    </row>
    <row r="109" ht="12.75">
      <c r="B109" s="1">
        <f t="shared" si="14"/>
        <v>0</v>
      </c>
    </row>
    <row r="110" spans="1:12" ht="12.75">
      <c r="A110" s="1" t="s">
        <v>75</v>
      </c>
      <c r="B110" s="1">
        <f t="shared" si="14"/>
        <v>379</v>
      </c>
      <c r="C110" s="1">
        <v>21</v>
      </c>
      <c r="D110" s="1">
        <v>6</v>
      </c>
      <c r="E110" s="1">
        <v>5</v>
      </c>
      <c r="F110" s="1">
        <v>4</v>
      </c>
      <c r="G110" s="1">
        <v>4</v>
      </c>
      <c r="H110" s="1">
        <v>1</v>
      </c>
      <c r="I110" s="1">
        <v>1</v>
      </c>
      <c r="J110" s="1">
        <v>22</v>
      </c>
      <c r="K110" s="1">
        <v>99</v>
      </c>
      <c r="L110" s="1">
        <v>216</v>
      </c>
    </row>
    <row r="111" spans="1:12" ht="12.75">
      <c r="A111" s="1" t="s">
        <v>76</v>
      </c>
      <c r="B111" s="1">
        <f t="shared" si="14"/>
        <v>3</v>
      </c>
      <c r="L111" s="1">
        <v>3</v>
      </c>
    </row>
    <row r="112" ht="12.75">
      <c r="B112" s="1">
        <f t="shared" si="14"/>
        <v>0</v>
      </c>
    </row>
    <row r="113" spans="1:12" ht="12.75">
      <c r="A113" s="1" t="s">
        <v>77</v>
      </c>
      <c r="B113" s="1">
        <f aca="true" t="shared" si="19" ref="B113:L113">SUM(B115)</f>
        <v>113</v>
      </c>
      <c r="C113" s="1">
        <f t="shared" si="19"/>
        <v>0</v>
      </c>
      <c r="D113" s="1">
        <f t="shared" si="19"/>
        <v>1</v>
      </c>
      <c r="E113" s="1">
        <f t="shared" si="19"/>
        <v>0</v>
      </c>
      <c r="F113" s="1">
        <f t="shared" si="19"/>
        <v>0</v>
      </c>
      <c r="G113" s="1">
        <f t="shared" si="19"/>
        <v>0</v>
      </c>
      <c r="H113" s="1">
        <f t="shared" si="19"/>
        <v>1</v>
      </c>
      <c r="I113" s="1">
        <f t="shared" si="19"/>
        <v>1</v>
      </c>
      <c r="J113" s="1">
        <f t="shared" si="19"/>
        <v>1</v>
      </c>
      <c r="K113" s="1">
        <f t="shared" si="19"/>
        <v>20</v>
      </c>
      <c r="L113" s="1">
        <f t="shared" si="19"/>
        <v>89</v>
      </c>
    </row>
    <row r="114" ht="12.75">
      <c r="B114" s="1">
        <f t="shared" si="14"/>
        <v>0</v>
      </c>
    </row>
    <row r="115" spans="1:12" ht="12.75">
      <c r="A115" s="1" t="s">
        <v>78</v>
      </c>
      <c r="B115" s="1">
        <f t="shared" si="14"/>
        <v>113</v>
      </c>
      <c r="D115" s="1">
        <v>1</v>
      </c>
      <c r="H115" s="1">
        <v>1</v>
      </c>
      <c r="I115" s="1">
        <v>1</v>
      </c>
      <c r="J115" s="1">
        <v>1</v>
      </c>
      <c r="K115" s="1">
        <v>20</v>
      </c>
      <c r="L115" s="1">
        <v>89</v>
      </c>
    </row>
    <row r="116" ht="12.75">
      <c r="B116" s="1">
        <f t="shared" si="14"/>
        <v>0</v>
      </c>
    </row>
    <row r="117" spans="1:12" ht="12.75">
      <c r="A117" s="1" t="s">
        <v>79</v>
      </c>
      <c r="B117" s="1">
        <f>SUM(B119:B126)</f>
        <v>346</v>
      </c>
      <c r="C117" s="1">
        <f aca="true" t="shared" si="20" ref="C117:L117">SUM(C119:C126)</f>
        <v>15</v>
      </c>
      <c r="D117" s="1">
        <f t="shared" si="20"/>
        <v>3</v>
      </c>
      <c r="E117" s="1">
        <f t="shared" si="20"/>
        <v>2</v>
      </c>
      <c r="F117" s="1">
        <f t="shared" si="20"/>
        <v>0</v>
      </c>
      <c r="G117" s="1">
        <f t="shared" si="20"/>
        <v>0</v>
      </c>
      <c r="H117" s="1">
        <f t="shared" si="20"/>
        <v>2</v>
      </c>
      <c r="I117" s="1">
        <f t="shared" si="20"/>
        <v>0</v>
      </c>
      <c r="J117" s="1">
        <f t="shared" si="20"/>
        <v>11</v>
      </c>
      <c r="K117" s="1">
        <f t="shared" si="20"/>
        <v>63</v>
      </c>
      <c r="L117" s="1">
        <f t="shared" si="20"/>
        <v>250</v>
      </c>
    </row>
    <row r="118" ht="12.75">
      <c r="B118" s="1">
        <f t="shared" si="14"/>
        <v>0</v>
      </c>
    </row>
    <row r="119" spans="1:12" ht="12.75">
      <c r="A119" s="1" t="s">
        <v>80</v>
      </c>
      <c r="B119" s="1">
        <f t="shared" si="14"/>
        <v>236</v>
      </c>
      <c r="C119" s="1">
        <v>12</v>
      </c>
      <c r="D119" s="1">
        <v>3</v>
      </c>
      <c r="E119" s="1">
        <v>2</v>
      </c>
      <c r="H119" s="1">
        <v>2</v>
      </c>
      <c r="J119" s="1">
        <v>10</v>
      </c>
      <c r="K119" s="1">
        <v>45</v>
      </c>
      <c r="L119" s="1">
        <v>162</v>
      </c>
    </row>
    <row r="120" spans="1:12" ht="12.75">
      <c r="A120" s="1" t="s">
        <v>81</v>
      </c>
      <c r="B120" s="1">
        <f t="shared" si="14"/>
        <v>22</v>
      </c>
      <c r="J120" s="1">
        <v>1</v>
      </c>
      <c r="K120" s="1">
        <v>4</v>
      </c>
      <c r="L120" s="1">
        <v>17</v>
      </c>
    </row>
    <row r="121" spans="1:12" ht="12.75">
      <c r="A121" s="1" t="s">
        <v>82</v>
      </c>
      <c r="B121" s="1">
        <f t="shared" si="14"/>
        <v>16</v>
      </c>
      <c r="C121" s="1">
        <v>1</v>
      </c>
      <c r="K121" s="1">
        <v>2</v>
      </c>
      <c r="L121" s="1">
        <v>13</v>
      </c>
    </row>
    <row r="122" spans="1:12" ht="12.75">
      <c r="A122" s="1" t="s">
        <v>83</v>
      </c>
      <c r="B122" s="1">
        <f t="shared" si="14"/>
        <v>7</v>
      </c>
      <c r="C122" s="1">
        <v>1</v>
      </c>
      <c r="K122" s="1">
        <v>2</v>
      </c>
      <c r="L122" s="1">
        <v>4</v>
      </c>
    </row>
    <row r="123" spans="1:12" ht="12.75">
      <c r="A123" s="1" t="s">
        <v>84</v>
      </c>
      <c r="B123" s="1">
        <f t="shared" si="14"/>
        <v>49</v>
      </c>
      <c r="C123" s="1">
        <v>1</v>
      </c>
      <c r="K123" s="1">
        <v>6</v>
      </c>
      <c r="L123" s="1">
        <v>42</v>
      </c>
    </row>
    <row r="124" spans="1:12" ht="12.75">
      <c r="A124" s="1" t="s">
        <v>85</v>
      </c>
      <c r="B124" s="1">
        <f t="shared" si="14"/>
        <v>1</v>
      </c>
      <c r="L124" s="1">
        <v>1</v>
      </c>
    </row>
    <row r="125" spans="1:12" ht="12.75">
      <c r="A125" s="1" t="s">
        <v>86</v>
      </c>
      <c r="B125" s="1">
        <f t="shared" si="14"/>
        <v>6</v>
      </c>
      <c r="K125" s="1">
        <v>1</v>
      </c>
      <c r="L125" s="1">
        <v>5</v>
      </c>
    </row>
    <row r="126" spans="1:12" ht="12.75">
      <c r="A126" s="1" t="s">
        <v>87</v>
      </c>
      <c r="B126" s="1">
        <f t="shared" si="14"/>
        <v>9</v>
      </c>
      <c r="K126" s="1">
        <v>3</v>
      </c>
      <c r="L126" s="1">
        <v>6</v>
      </c>
    </row>
    <row r="127" ht="12.75">
      <c r="B127" s="1">
        <f t="shared" si="14"/>
        <v>0</v>
      </c>
    </row>
    <row r="128" spans="1:12" ht="12.75">
      <c r="A128" s="1" t="s">
        <v>88</v>
      </c>
      <c r="B128" s="1">
        <f aca="true" t="shared" si="21" ref="B128:L128">SUM(B130:B131)</f>
        <v>94</v>
      </c>
      <c r="C128" s="1">
        <f t="shared" si="21"/>
        <v>1</v>
      </c>
      <c r="D128" s="1">
        <f t="shared" si="21"/>
        <v>0</v>
      </c>
      <c r="E128" s="1">
        <f t="shared" si="21"/>
        <v>0</v>
      </c>
      <c r="F128" s="1">
        <f t="shared" si="21"/>
        <v>0</v>
      </c>
      <c r="G128" s="1">
        <f t="shared" si="21"/>
        <v>0</v>
      </c>
      <c r="H128" s="1">
        <f t="shared" si="21"/>
        <v>0</v>
      </c>
      <c r="I128" s="1">
        <f t="shared" si="21"/>
        <v>0</v>
      </c>
      <c r="J128" s="1">
        <f t="shared" si="21"/>
        <v>7</v>
      </c>
      <c r="K128" s="1">
        <f t="shared" si="21"/>
        <v>28</v>
      </c>
      <c r="L128" s="1">
        <f t="shared" si="21"/>
        <v>58</v>
      </c>
    </row>
    <row r="129" ht="12.75">
      <c r="B129" s="1">
        <f t="shared" si="14"/>
        <v>0</v>
      </c>
    </row>
    <row r="130" spans="1:12" ht="12.75">
      <c r="A130" s="1" t="s">
        <v>89</v>
      </c>
      <c r="B130" s="1">
        <f t="shared" si="14"/>
        <v>45</v>
      </c>
      <c r="J130" s="1">
        <v>4</v>
      </c>
      <c r="K130" s="1">
        <v>17</v>
      </c>
      <c r="L130" s="1">
        <v>24</v>
      </c>
    </row>
    <row r="131" spans="1:12" ht="12.75">
      <c r="A131" s="1" t="s">
        <v>90</v>
      </c>
      <c r="B131" s="1">
        <f t="shared" si="14"/>
        <v>49</v>
      </c>
      <c r="C131" s="1">
        <v>1</v>
      </c>
      <c r="J131" s="1">
        <v>3</v>
      </c>
      <c r="K131" s="1">
        <v>11</v>
      </c>
      <c r="L131" s="1">
        <v>34</v>
      </c>
    </row>
    <row r="132" ht="12.75">
      <c r="B132" s="1">
        <f t="shared" si="14"/>
        <v>0</v>
      </c>
    </row>
    <row r="133" spans="1:12" ht="12.75">
      <c r="A133" s="1" t="s">
        <v>91</v>
      </c>
      <c r="B133" s="1">
        <f aca="true" t="shared" si="22" ref="B133:L133">SUM(B135)</f>
        <v>189</v>
      </c>
      <c r="C133" s="1">
        <f t="shared" si="22"/>
        <v>1</v>
      </c>
      <c r="D133" s="1">
        <f t="shared" si="22"/>
        <v>1</v>
      </c>
      <c r="E133" s="1">
        <f t="shared" si="22"/>
        <v>0</v>
      </c>
      <c r="F133" s="1">
        <f t="shared" si="22"/>
        <v>2</v>
      </c>
      <c r="G133" s="1">
        <f t="shared" si="22"/>
        <v>0</v>
      </c>
      <c r="H133" s="1">
        <f t="shared" si="22"/>
        <v>1</v>
      </c>
      <c r="I133" s="1">
        <f t="shared" si="22"/>
        <v>0</v>
      </c>
      <c r="J133" s="1">
        <f t="shared" si="22"/>
        <v>13</v>
      </c>
      <c r="K133" s="1">
        <f t="shared" si="22"/>
        <v>40</v>
      </c>
      <c r="L133" s="1">
        <f t="shared" si="22"/>
        <v>131</v>
      </c>
    </row>
    <row r="134" ht="12.75">
      <c r="B134" s="1">
        <f t="shared" si="14"/>
        <v>0</v>
      </c>
    </row>
    <row r="135" spans="1:12" ht="12.75">
      <c r="A135" s="1" t="s">
        <v>92</v>
      </c>
      <c r="B135" s="1">
        <f t="shared" si="14"/>
        <v>189</v>
      </c>
      <c r="C135" s="1">
        <v>1</v>
      </c>
      <c r="D135" s="1">
        <v>1</v>
      </c>
      <c r="F135" s="1">
        <v>2</v>
      </c>
      <c r="H135" s="1">
        <v>1</v>
      </c>
      <c r="J135" s="1">
        <v>13</v>
      </c>
      <c r="K135" s="1">
        <v>40</v>
      </c>
      <c r="L135" s="1">
        <v>131</v>
      </c>
    </row>
    <row r="136" ht="12.75">
      <c r="B136" s="1">
        <f t="shared" si="14"/>
        <v>0</v>
      </c>
    </row>
    <row r="137" spans="1:12" ht="12.75">
      <c r="A137" s="1" t="s">
        <v>93</v>
      </c>
      <c r="B137" s="1">
        <f aca="true" t="shared" si="23" ref="B137:L137">SUM(B139:B140)</f>
        <v>325</v>
      </c>
      <c r="C137" s="1">
        <f t="shared" si="23"/>
        <v>10</v>
      </c>
      <c r="D137" s="1">
        <f t="shared" si="23"/>
        <v>1</v>
      </c>
      <c r="E137" s="1">
        <f t="shared" si="23"/>
        <v>0</v>
      </c>
      <c r="F137" s="1">
        <f t="shared" si="23"/>
        <v>1</v>
      </c>
      <c r="G137" s="1">
        <f t="shared" si="23"/>
        <v>5</v>
      </c>
      <c r="H137" s="1">
        <f t="shared" si="23"/>
        <v>1</v>
      </c>
      <c r="I137" s="1">
        <f t="shared" si="23"/>
        <v>0</v>
      </c>
      <c r="J137" s="1">
        <f t="shared" si="23"/>
        <v>23</v>
      </c>
      <c r="K137" s="1">
        <f t="shared" si="23"/>
        <v>67</v>
      </c>
      <c r="L137" s="1">
        <f t="shared" si="23"/>
        <v>217</v>
      </c>
    </row>
    <row r="138" ht="12.75">
      <c r="B138" s="1">
        <f t="shared" si="14"/>
        <v>0</v>
      </c>
    </row>
    <row r="139" spans="1:12" ht="12.75">
      <c r="A139" s="1" t="s">
        <v>94</v>
      </c>
      <c r="B139" s="1">
        <f t="shared" si="14"/>
        <v>323</v>
      </c>
      <c r="C139" s="1">
        <v>10</v>
      </c>
      <c r="D139" s="1">
        <v>1</v>
      </c>
      <c r="F139" s="1">
        <v>1</v>
      </c>
      <c r="G139" s="1">
        <v>5</v>
      </c>
      <c r="H139" s="1">
        <v>1</v>
      </c>
      <c r="J139" s="1">
        <v>21</v>
      </c>
      <c r="K139" s="1">
        <v>67</v>
      </c>
      <c r="L139" s="1">
        <v>217</v>
      </c>
    </row>
    <row r="140" spans="1:10" ht="12.75">
      <c r="A140" s="1" t="s">
        <v>151</v>
      </c>
      <c r="B140" s="1">
        <f t="shared" si="14"/>
        <v>2</v>
      </c>
      <c r="J140" s="1">
        <v>2</v>
      </c>
    </row>
    <row r="141" ht="12.75">
      <c r="B141" s="1">
        <f t="shared" si="14"/>
        <v>0</v>
      </c>
    </row>
    <row r="142" spans="1:12" ht="12.75">
      <c r="A142" s="1" t="s">
        <v>95</v>
      </c>
      <c r="B142" s="1">
        <f>SUM(B144:B147)</f>
        <v>222</v>
      </c>
      <c r="C142" s="1">
        <f aca="true" t="shared" si="24" ref="C142:L142">SUM(C144:C147)</f>
        <v>19</v>
      </c>
      <c r="D142" s="1">
        <f t="shared" si="24"/>
        <v>1</v>
      </c>
      <c r="E142" s="1">
        <f t="shared" si="24"/>
        <v>2</v>
      </c>
      <c r="F142" s="1">
        <f t="shared" si="24"/>
        <v>1</v>
      </c>
      <c r="G142" s="1">
        <f t="shared" si="24"/>
        <v>4</v>
      </c>
      <c r="H142" s="1">
        <f t="shared" si="24"/>
        <v>1</v>
      </c>
      <c r="I142" s="1">
        <f t="shared" si="24"/>
        <v>0</v>
      </c>
      <c r="J142" s="1">
        <f t="shared" si="24"/>
        <v>20</v>
      </c>
      <c r="K142" s="1">
        <f t="shared" si="24"/>
        <v>50</v>
      </c>
      <c r="L142" s="1">
        <f t="shared" si="24"/>
        <v>124</v>
      </c>
    </row>
    <row r="143" ht="12.75">
      <c r="B143" s="1">
        <f t="shared" si="14"/>
        <v>0</v>
      </c>
    </row>
    <row r="144" spans="1:12" ht="12.75">
      <c r="A144" s="1" t="s">
        <v>96</v>
      </c>
      <c r="B144" s="1">
        <f t="shared" si="14"/>
        <v>161</v>
      </c>
      <c r="C144" s="1">
        <v>16</v>
      </c>
      <c r="D144" s="1">
        <v>1</v>
      </c>
      <c r="E144" s="1">
        <v>1</v>
      </c>
      <c r="F144" s="1">
        <v>1</v>
      </c>
      <c r="G144" s="1">
        <v>4</v>
      </c>
      <c r="H144" s="1">
        <v>1</v>
      </c>
      <c r="J144" s="1">
        <v>15</v>
      </c>
      <c r="K144" s="1">
        <v>33</v>
      </c>
      <c r="L144" s="1">
        <v>89</v>
      </c>
    </row>
    <row r="145" spans="1:12" ht="12.75">
      <c r="A145" s="1" t="s">
        <v>97</v>
      </c>
      <c r="B145" s="1">
        <f t="shared" si="14"/>
        <v>35</v>
      </c>
      <c r="C145" s="1">
        <v>2</v>
      </c>
      <c r="J145" s="1">
        <v>2</v>
      </c>
      <c r="K145" s="1">
        <v>8</v>
      </c>
      <c r="L145" s="1">
        <v>23</v>
      </c>
    </row>
    <row r="146" spans="1:12" ht="12.75">
      <c r="A146" s="1" t="s">
        <v>98</v>
      </c>
      <c r="B146" s="1">
        <f aca="true" t="shared" si="25" ref="B146:B209">SUM(C146:L146)</f>
        <v>23</v>
      </c>
      <c r="C146" s="1">
        <v>1</v>
      </c>
      <c r="E146" s="1">
        <v>1</v>
      </c>
      <c r="J146" s="1">
        <v>3</v>
      </c>
      <c r="K146" s="1">
        <v>7</v>
      </c>
      <c r="L146" s="1">
        <v>11</v>
      </c>
    </row>
    <row r="147" spans="1:12" ht="12.75">
      <c r="A147" s="1" t="s">
        <v>152</v>
      </c>
      <c r="B147" s="1">
        <f t="shared" si="25"/>
        <v>3</v>
      </c>
      <c r="K147" s="1">
        <v>2</v>
      </c>
      <c r="L147" s="1">
        <v>1</v>
      </c>
    </row>
    <row r="148" ht="12.75">
      <c r="B148" s="1">
        <f t="shared" si="25"/>
        <v>0</v>
      </c>
    </row>
    <row r="149" spans="1:12" ht="12.75">
      <c r="A149" s="1" t="s">
        <v>99</v>
      </c>
      <c r="B149" s="1">
        <f>SUM(B151:B154)</f>
        <v>264</v>
      </c>
      <c r="C149" s="1">
        <f aca="true" t="shared" si="26" ref="C149:L149">SUM(C151:C154)</f>
        <v>14</v>
      </c>
      <c r="D149" s="1">
        <f t="shared" si="26"/>
        <v>3</v>
      </c>
      <c r="E149" s="1">
        <f t="shared" si="26"/>
        <v>2</v>
      </c>
      <c r="F149" s="1">
        <f t="shared" si="26"/>
        <v>1</v>
      </c>
      <c r="G149" s="1">
        <f t="shared" si="26"/>
        <v>4</v>
      </c>
      <c r="H149" s="1">
        <f t="shared" si="26"/>
        <v>3</v>
      </c>
      <c r="I149" s="1">
        <f t="shared" si="26"/>
        <v>1</v>
      </c>
      <c r="J149" s="1">
        <f t="shared" si="26"/>
        <v>13</v>
      </c>
      <c r="K149" s="1">
        <f t="shared" si="26"/>
        <v>63</v>
      </c>
      <c r="L149" s="1">
        <f t="shared" si="26"/>
        <v>160</v>
      </c>
    </row>
    <row r="150" ht="12.75">
      <c r="B150" s="1">
        <f t="shared" si="25"/>
        <v>0</v>
      </c>
    </row>
    <row r="151" spans="1:12" ht="12.75">
      <c r="A151" s="1" t="s">
        <v>100</v>
      </c>
      <c r="B151" s="1">
        <f t="shared" si="25"/>
        <v>251</v>
      </c>
      <c r="C151" s="1">
        <v>14</v>
      </c>
      <c r="D151" s="1">
        <v>3</v>
      </c>
      <c r="E151" s="1">
        <v>2</v>
      </c>
      <c r="F151" s="1">
        <v>1</v>
      </c>
      <c r="G151" s="1">
        <v>4</v>
      </c>
      <c r="H151" s="1">
        <v>3</v>
      </c>
      <c r="I151" s="1">
        <v>1</v>
      </c>
      <c r="J151" s="1">
        <v>10</v>
      </c>
      <c r="K151" s="1">
        <v>60</v>
      </c>
      <c r="L151" s="1">
        <v>153</v>
      </c>
    </row>
    <row r="152" spans="1:12" ht="12.75">
      <c r="A152" s="1" t="s">
        <v>101</v>
      </c>
      <c r="B152" s="1">
        <f t="shared" si="25"/>
        <v>1</v>
      </c>
      <c r="L152" s="1">
        <v>1</v>
      </c>
    </row>
    <row r="153" spans="1:12" ht="12.75">
      <c r="A153" s="1" t="s">
        <v>102</v>
      </c>
      <c r="B153" s="1">
        <f t="shared" si="25"/>
        <v>2</v>
      </c>
      <c r="L153" s="1">
        <v>2</v>
      </c>
    </row>
    <row r="154" spans="1:12" ht="12.75">
      <c r="A154" s="1" t="s">
        <v>103</v>
      </c>
      <c r="B154" s="1">
        <f t="shared" si="25"/>
        <v>10</v>
      </c>
      <c r="J154" s="1">
        <v>3</v>
      </c>
      <c r="K154" s="1">
        <v>3</v>
      </c>
      <c r="L154" s="1">
        <v>4</v>
      </c>
    </row>
    <row r="155" ht="12.75">
      <c r="B155" s="1">
        <f t="shared" si="25"/>
        <v>0</v>
      </c>
    </row>
    <row r="156" spans="1:12" ht="12.75">
      <c r="A156" s="1" t="s">
        <v>104</v>
      </c>
      <c r="B156" s="1">
        <f aca="true" t="shared" si="27" ref="B156:L156">SUM(B158)</f>
        <v>81</v>
      </c>
      <c r="C156" s="1">
        <f t="shared" si="27"/>
        <v>6</v>
      </c>
      <c r="D156" s="1">
        <f t="shared" si="27"/>
        <v>1</v>
      </c>
      <c r="E156" s="1">
        <f t="shared" si="27"/>
        <v>1</v>
      </c>
      <c r="F156" s="1">
        <f t="shared" si="27"/>
        <v>2</v>
      </c>
      <c r="G156" s="1">
        <f t="shared" si="27"/>
        <v>0</v>
      </c>
      <c r="H156" s="1">
        <f t="shared" si="27"/>
        <v>0</v>
      </c>
      <c r="I156" s="1">
        <f t="shared" si="27"/>
        <v>0</v>
      </c>
      <c r="J156" s="1">
        <f t="shared" si="27"/>
        <v>2</v>
      </c>
      <c r="K156" s="1">
        <f t="shared" si="27"/>
        <v>16</v>
      </c>
      <c r="L156" s="1">
        <f t="shared" si="27"/>
        <v>53</v>
      </c>
    </row>
    <row r="157" ht="12.75">
      <c r="B157" s="1">
        <f t="shared" si="25"/>
        <v>0</v>
      </c>
    </row>
    <row r="158" spans="1:12" ht="12.75">
      <c r="A158" s="1" t="s">
        <v>105</v>
      </c>
      <c r="B158" s="1">
        <f t="shared" si="25"/>
        <v>81</v>
      </c>
      <c r="C158" s="1">
        <v>6</v>
      </c>
      <c r="D158" s="1">
        <v>1</v>
      </c>
      <c r="E158" s="1">
        <v>1</v>
      </c>
      <c r="F158" s="1">
        <v>2</v>
      </c>
      <c r="J158" s="1">
        <v>2</v>
      </c>
      <c r="K158" s="1">
        <v>16</v>
      </c>
      <c r="L158" s="1">
        <v>53</v>
      </c>
    </row>
    <row r="159" ht="12.75">
      <c r="B159" s="1">
        <f t="shared" si="25"/>
        <v>0</v>
      </c>
    </row>
    <row r="160" spans="1:12" ht="12.75">
      <c r="A160" s="1" t="s">
        <v>106</v>
      </c>
      <c r="B160" s="1">
        <f aca="true" t="shared" si="28" ref="B160:L160">SUM(B162:B163)</f>
        <v>46</v>
      </c>
      <c r="C160" s="1">
        <f t="shared" si="28"/>
        <v>2</v>
      </c>
      <c r="D160" s="1">
        <f t="shared" si="28"/>
        <v>0</v>
      </c>
      <c r="E160" s="1">
        <f t="shared" si="28"/>
        <v>0</v>
      </c>
      <c r="F160" s="1">
        <f t="shared" si="28"/>
        <v>1</v>
      </c>
      <c r="G160" s="1">
        <f t="shared" si="28"/>
        <v>0</v>
      </c>
      <c r="H160" s="1">
        <f t="shared" si="28"/>
        <v>0</v>
      </c>
      <c r="I160" s="1">
        <f t="shared" si="28"/>
        <v>0</v>
      </c>
      <c r="J160" s="1">
        <f t="shared" si="28"/>
        <v>3</v>
      </c>
      <c r="K160" s="1">
        <f t="shared" si="28"/>
        <v>14</v>
      </c>
      <c r="L160" s="1">
        <f t="shared" si="28"/>
        <v>26</v>
      </c>
    </row>
    <row r="161" ht="12.75">
      <c r="B161" s="1">
        <f t="shared" si="25"/>
        <v>0</v>
      </c>
    </row>
    <row r="162" spans="1:12" ht="12.75">
      <c r="A162" s="1" t="s">
        <v>107</v>
      </c>
      <c r="B162" s="1">
        <f t="shared" si="25"/>
        <v>41</v>
      </c>
      <c r="C162" s="1">
        <v>2</v>
      </c>
      <c r="F162" s="1">
        <v>1</v>
      </c>
      <c r="J162" s="1">
        <v>3</v>
      </c>
      <c r="K162" s="1">
        <v>11</v>
      </c>
      <c r="L162" s="1">
        <v>24</v>
      </c>
    </row>
    <row r="163" spans="1:12" ht="12.75">
      <c r="A163" s="1" t="s">
        <v>108</v>
      </c>
      <c r="B163" s="1">
        <f t="shared" si="25"/>
        <v>5</v>
      </c>
      <c r="K163" s="1">
        <v>3</v>
      </c>
      <c r="L163" s="1">
        <v>2</v>
      </c>
    </row>
    <row r="164" ht="12.75">
      <c r="B164" s="1">
        <f t="shared" si="25"/>
        <v>0</v>
      </c>
    </row>
    <row r="165" spans="1:12" ht="12.75">
      <c r="A165" s="1" t="s">
        <v>109</v>
      </c>
      <c r="B165" s="1">
        <f aca="true" t="shared" si="29" ref="B165:L165">SUM(B167:B169)</f>
        <v>201</v>
      </c>
      <c r="C165" s="1">
        <f t="shared" si="29"/>
        <v>5</v>
      </c>
      <c r="D165" s="1">
        <f t="shared" si="29"/>
        <v>3</v>
      </c>
      <c r="E165" s="1">
        <f t="shared" si="29"/>
        <v>2</v>
      </c>
      <c r="F165" s="1">
        <f t="shared" si="29"/>
        <v>1</v>
      </c>
      <c r="G165" s="1">
        <f t="shared" si="29"/>
        <v>2</v>
      </c>
      <c r="H165" s="1">
        <f t="shared" si="29"/>
        <v>1</v>
      </c>
      <c r="I165" s="1">
        <f t="shared" si="29"/>
        <v>0</v>
      </c>
      <c r="J165" s="1">
        <f t="shared" si="29"/>
        <v>11</v>
      </c>
      <c r="K165" s="1">
        <f t="shared" si="29"/>
        <v>36</v>
      </c>
      <c r="L165" s="1">
        <f t="shared" si="29"/>
        <v>140</v>
      </c>
    </row>
    <row r="166" ht="12.75">
      <c r="B166" s="1">
        <f t="shared" si="25"/>
        <v>0</v>
      </c>
    </row>
    <row r="167" spans="1:12" ht="12.75">
      <c r="A167" s="1" t="s">
        <v>110</v>
      </c>
      <c r="B167" s="1">
        <f t="shared" si="25"/>
        <v>166</v>
      </c>
      <c r="C167" s="1">
        <v>4</v>
      </c>
      <c r="D167" s="1">
        <v>3</v>
      </c>
      <c r="E167" s="1">
        <v>2</v>
      </c>
      <c r="F167" s="1">
        <v>1</v>
      </c>
      <c r="G167" s="1">
        <v>2</v>
      </c>
      <c r="H167" s="1">
        <v>1</v>
      </c>
      <c r="J167" s="1">
        <v>4</v>
      </c>
      <c r="K167" s="1">
        <v>33</v>
      </c>
      <c r="L167" s="1">
        <v>116</v>
      </c>
    </row>
    <row r="168" spans="1:12" ht="12.75">
      <c r="A168" s="1" t="s">
        <v>111</v>
      </c>
      <c r="B168" s="1">
        <f t="shared" si="25"/>
        <v>26</v>
      </c>
      <c r="C168" s="1">
        <v>1</v>
      </c>
      <c r="K168" s="1">
        <v>1</v>
      </c>
      <c r="L168" s="1">
        <v>24</v>
      </c>
    </row>
    <row r="169" spans="1:11" ht="12.75">
      <c r="A169" s="1" t="s">
        <v>112</v>
      </c>
      <c r="B169" s="1">
        <f t="shared" si="25"/>
        <v>9</v>
      </c>
      <c r="J169" s="1">
        <v>7</v>
      </c>
      <c r="K169" s="1">
        <v>2</v>
      </c>
    </row>
    <row r="170" ht="12.75">
      <c r="B170" s="1">
        <f t="shared" si="25"/>
        <v>0</v>
      </c>
    </row>
    <row r="171" spans="1:12" ht="12.75">
      <c r="A171" s="1" t="s">
        <v>113</v>
      </c>
      <c r="B171" s="1">
        <f t="shared" si="25"/>
        <v>383</v>
      </c>
      <c r="C171" s="1">
        <v>5</v>
      </c>
      <c r="D171" s="1">
        <v>2</v>
      </c>
      <c r="E171" s="1">
        <v>3</v>
      </c>
      <c r="F171" s="1">
        <v>4</v>
      </c>
      <c r="G171" s="1">
        <v>1</v>
      </c>
      <c r="H171" s="1">
        <v>2</v>
      </c>
      <c r="J171" s="1">
        <v>29</v>
      </c>
      <c r="K171" s="1">
        <v>73</v>
      </c>
      <c r="L171" s="1">
        <v>264</v>
      </c>
    </row>
    <row r="172" ht="12.75">
      <c r="B172" s="1">
        <f t="shared" si="25"/>
        <v>0</v>
      </c>
    </row>
    <row r="173" spans="1:12" ht="12.75">
      <c r="A173" s="1" t="s">
        <v>114</v>
      </c>
      <c r="B173" s="1">
        <f t="shared" si="25"/>
        <v>168</v>
      </c>
      <c r="C173" s="1">
        <v>5</v>
      </c>
      <c r="D173" s="1">
        <v>2</v>
      </c>
      <c r="E173" s="1">
        <v>3</v>
      </c>
      <c r="F173" s="1">
        <v>1</v>
      </c>
      <c r="H173" s="1">
        <v>2</v>
      </c>
      <c r="J173" s="1">
        <v>23</v>
      </c>
      <c r="K173" s="1">
        <v>24</v>
      </c>
      <c r="L173" s="1">
        <v>108</v>
      </c>
    </row>
    <row r="174" spans="1:12" ht="12.75">
      <c r="A174" s="1" t="s">
        <v>115</v>
      </c>
      <c r="B174" s="1">
        <f t="shared" si="25"/>
        <v>118</v>
      </c>
      <c r="F174" s="1">
        <v>1</v>
      </c>
      <c r="G174" s="1">
        <v>1</v>
      </c>
      <c r="J174" s="1">
        <v>2</v>
      </c>
      <c r="K174" s="1">
        <v>26</v>
      </c>
      <c r="L174" s="1">
        <v>88</v>
      </c>
    </row>
    <row r="175" spans="1:12" ht="12.75">
      <c r="A175" s="1" t="s">
        <v>116</v>
      </c>
      <c r="B175" s="1">
        <f t="shared" si="25"/>
        <v>97</v>
      </c>
      <c r="F175" s="1">
        <v>2</v>
      </c>
      <c r="J175" s="1">
        <v>4</v>
      </c>
      <c r="K175" s="1">
        <v>23</v>
      </c>
      <c r="L175" s="1">
        <v>68</v>
      </c>
    </row>
    <row r="176" ht="12.75">
      <c r="B176" s="1">
        <f t="shared" si="25"/>
        <v>0</v>
      </c>
    </row>
    <row r="177" spans="1:12" ht="12.75">
      <c r="A177" s="1" t="s">
        <v>117</v>
      </c>
      <c r="B177" s="1">
        <f>SUM(B179:B183)</f>
        <v>195</v>
      </c>
      <c r="C177" s="1">
        <f aca="true" t="shared" si="30" ref="C177:L177">SUM(C179:C183)</f>
        <v>3</v>
      </c>
      <c r="D177" s="1">
        <f t="shared" si="30"/>
        <v>2</v>
      </c>
      <c r="E177" s="1">
        <f t="shared" si="30"/>
        <v>0</v>
      </c>
      <c r="F177" s="1">
        <f t="shared" si="30"/>
        <v>1</v>
      </c>
      <c r="G177" s="1">
        <f t="shared" si="30"/>
        <v>4</v>
      </c>
      <c r="H177" s="1">
        <f t="shared" si="30"/>
        <v>0</v>
      </c>
      <c r="I177" s="1">
        <f t="shared" si="30"/>
        <v>0</v>
      </c>
      <c r="J177" s="1">
        <f t="shared" si="30"/>
        <v>8</v>
      </c>
      <c r="K177" s="1">
        <f t="shared" si="30"/>
        <v>44</v>
      </c>
      <c r="L177" s="1">
        <f t="shared" si="30"/>
        <v>133</v>
      </c>
    </row>
    <row r="178" ht="12.75">
      <c r="B178" s="1">
        <f t="shared" si="25"/>
        <v>0</v>
      </c>
    </row>
    <row r="179" spans="1:12" ht="12.75">
      <c r="A179" s="1" t="s">
        <v>118</v>
      </c>
      <c r="B179" s="1">
        <f t="shared" si="25"/>
        <v>114</v>
      </c>
      <c r="C179" s="1">
        <v>3</v>
      </c>
      <c r="D179" s="1">
        <v>2</v>
      </c>
      <c r="F179" s="1">
        <v>1</v>
      </c>
      <c r="G179" s="1">
        <v>3</v>
      </c>
      <c r="J179" s="1">
        <v>4</v>
      </c>
      <c r="K179" s="1">
        <v>33</v>
      </c>
      <c r="L179" s="1">
        <v>68</v>
      </c>
    </row>
    <row r="180" spans="1:12" ht="12.75">
      <c r="A180" s="1" t="s">
        <v>119</v>
      </c>
      <c r="B180" s="1">
        <f t="shared" si="25"/>
        <v>27</v>
      </c>
      <c r="K180" s="1">
        <v>4</v>
      </c>
      <c r="L180" s="1">
        <v>23</v>
      </c>
    </row>
    <row r="181" spans="1:12" ht="12.75">
      <c r="A181" s="1" t="s">
        <v>120</v>
      </c>
      <c r="B181" s="1">
        <f t="shared" si="25"/>
        <v>32</v>
      </c>
      <c r="J181" s="1">
        <v>4</v>
      </c>
      <c r="K181" s="1">
        <v>4</v>
      </c>
      <c r="L181" s="1">
        <v>24</v>
      </c>
    </row>
    <row r="182" spans="1:12" ht="12.75">
      <c r="A182" s="1" t="s">
        <v>121</v>
      </c>
      <c r="B182" s="1">
        <f t="shared" si="25"/>
        <v>8</v>
      </c>
      <c r="G182" s="1">
        <v>1</v>
      </c>
      <c r="K182" s="1">
        <v>1</v>
      </c>
      <c r="L182" s="1">
        <v>6</v>
      </c>
    </row>
    <row r="183" spans="1:12" ht="12.75">
      <c r="A183" s="1" t="s">
        <v>122</v>
      </c>
      <c r="B183" s="1">
        <f t="shared" si="25"/>
        <v>14</v>
      </c>
      <c r="K183" s="1">
        <v>2</v>
      </c>
      <c r="L183" s="1">
        <v>12</v>
      </c>
    </row>
    <row r="184" ht="12.75">
      <c r="B184" s="1">
        <f t="shared" si="25"/>
        <v>0</v>
      </c>
    </row>
    <row r="185" spans="1:12" ht="12.75">
      <c r="A185" s="1" t="s">
        <v>123</v>
      </c>
      <c r="B185" s="1">
        <f aca="true" t="shared" si="31" ref="B185:L185">SUM(B187)</f>
        <v>91</v>
      </c>
      <c r="C185" s="1">
        <f t="shared" si="31"/>
        <v>10</v>
      </c>
      <c r="D185" s="1">
        <f t="shared" si="31"/>
        <v>0</v>
      </c>
      <c r="E185" s="1">
        <f t="shared" si="31"/>
        <v>0</v>
      </c>
      <c r="F185" s="1">
        <f t="shared" si="31"/>
        <v>2</v>
      </c>
      <c r="G185" s="1">
        <f t="shared" si="31"/>
        <v>1</v>
      </c>
      <c r="H185" s="1">
        <f t="shared" si="31"/>
        <v>0</v>
      </c>
      <c r="I185" s="1">
        <f t="shared" si="31"/>
        <v>0</v>
      </c>
      <c r="J185" s="1">
        <f t="shared" si="31"/>
        <v>4</v>
      </c>
      <c r="K185" s="1">
        <f t="shared" si="31"/>
        <v>20</v>
      </c>
      <c r="L185" s="1">
        <f t="shared" si="31"/>
        <v>54</v>
      </c>
    </row>
    <row r="186" ht="12.75">
      <c r="B186" s="1">
        <f t="shared" si="25"/>
        <v>0</v>
      </c>
    </row>
    <row r="187" spans="1:12" ht="12.75">
      <c r="A187" s="1" t="s">
        <v>124</v>
      </c>
      <c r="B187" s="1">
        <f t="shared" si="25"/>
        <v>91</v>
      </c>
      <c r="C187" s="1">
        <v>10</v>
      </c>
      <c r="F187" s="1">
        <v>2</v>
      </c>
      <c r="G187" s="1">
        <v>1</v>
      </c>
      <c r="J187" s="1">
        <v>4</v>
      </c>
      <c r="K187" s="1">
        <v>20</v>
      </c>
      <c r="L187" s="1">
        <v>54</v>
      </c>
    </row>
    <row r="188" ht="12.75">
      <c r="B188" s="1">
        <f t="shared" si="25"/>
        <v>0</v>
      </c>
    </row>
    <row r="189" spans="1:12" ht="12.75">
      <c r="A189" s="1" t="s">
        <v>125</v>
      </c>
      <c r="B189" s="1">
        <f>SUM(B191:B197)</f>
        <v>644</v>
      </c>
      <c r="C189" s="1">
        <f aca="true" t="shared" si="32" ref="C189:L189">SUM(C191:C197)</f>
        <v>11</v>
      </c>
      <c r="D189" s="1">
        <f t="shared" si="32"/>
        <v>4</v>
      </c>
      <c r="E189" s="1">
        <f t="shared" si="32"/>
        <v>4</v>
      </c>
      <c r="F189" s="1">
        <f t="shared" si="32"/>
        <v>0</v>
      </c>
      <c r="G189" s="1">
        <f t="shared" si="32"/>
        <v>2</v>
      </c>
      <c r="H189" s="1">
        <f t="shared" si="32"/>
        <v>0</v>
      </c>
      <c r="I189" s="1">
        <f t="shared" si="32"/>
        <v>1</v>
      </c>
      <c r="J189" s="1">
        <f t="shared" si="32"/>
        <v>36</v>
      </c>
      <c r="K189" s="1">
        <f t="shared" si="32"/>
        <v>142</v>
      </c>
      <c r="L189" s="1">
        <f t="shared" si="32"/>
        <v>444</v>
      </c>
    </row>
    <row r="190" ht="12.75">
      <c r="B190" s="1">
        <f t="shared" si="25"/>
        <v>0</v>
      </c>
    </row>
    <row r="191" spans="1:12" ht="12.75">
      <c r="A191" s="1" t="s">
        <v>126</v>
      </c>
      <c r="B191" s="1">
        <f t="shared" si="25"/>
        <v>133</v>
      </c>
      <c r="J191" s="1">
        <v>10</v>
      </c>
      <c r="K191" s="1">
        <v>32</v>
      </c>
      <c r="L191" s="1">
        <v>91</v>
      </c>
    </row>
    <row r="192" spans="1:12" ht="12.75">
      <c r="A192" s="1" t="s">
        <v>127</v>
      </c>
      <c r="B192" s="1">
        <f t="shared" si="25"/>
        <v>249</v>
      </c>
      <c r="C192" s="1">
        <v>8</v>
      </c>
      <c r="D192" s="1">
        <v>3</v>
      </c>
      <c r="E192" s="1">
        <v>4</v>
      </c>
      <c r="I192" s="1">
        <v>1</v>
      </c>
      <c r="J192" s="1">
        <v>12</v>
      </c>
      <c r="K192" s="1">
        <v>52</v>
      </c>
      <c r="L192" s="1">
        <v>169</v>
      </c>
    </row>
    <row r="193" spans="1:12" ht="12.75">
      <c r="A193" s="1" t="s">
        <v>128</v>
      </c>
      <c r="B193" s="1">
        <f t="shared" si="25"/>
        <v>86</v>
      </c>
      <c r="C193" s="1">
        <v>2</v>
      </c>
      <c r="G193" s="1">
        <v>1</v>
      </c>
      <c r="J193" s="1">
        <v>5</v>
      </c>
      <c r="K193" s="1">
        <v>15</v>
      </c>
      <c r="L193" s="1">
        <v>63</v>
      </c>
    </row>
    <row r="194" spans="1:12" ht="12.75">
      <c r="A194" s="1" t="s">
        <v>129</v>
      </c>
      <c r="B194" s="1">
        <f t="shared" si="25"/>
        <v>80</v>
      </c>
      <c r="D194" s="1">
        <v>1</v>
      </c>
      <c r="G194" s="1">
        <v>1</v>
      </c>
      <c r="J194" s="1">
        <v>6</v>
      </c>
      <c r="K194" s="1">
        <v>20</v>
      </c>
      <c r="L194" s="1">
        <v>52</v>
      </c>
    </row>
    <row r="195" spans="1:12" ht="12.75">
      <c r="A195" s="1" t="s">
        <v>130</v>
      </c>
      <c r="B195" s="1">
        <f t="shared" si="25"/>
        <v>64</v>
      </c>
      <c r="C195" s="1">
        <v>1</v>
      </c>
      <c r="J195" s="1">
        <v>1</v>
      </c>
      <c r="K195" s="1">
        <v>12</v>
      </c>
      <c r="L195" s="1">
        <v>50</v>
      </c>
    </row>
    <row r="196" spans="1:11" ht="12.75">
      <c r="A196" s="1" t="s">
        <v>131</v>
      </c>
      <c r="B196" s="1">
        <f t="shared" si="25"/>
        <v>2</v>
      </c>
      <c r="J196" s="1">
        <v>1</v>
      </c>
      <c r="K196" s="1">
        <v>1</v>
      </c>
    </row>
    <row r="197" spans="1:12" ht="12.75">
      <c r="A197" s="1" t="s">
        <v>132</v>
      </c>
      <c r="B197" s="1">
        <f t="shared" si="25"/>
        <v>30</v>
      </c>
      <c r="J197" s="1">
        <v>1</v>
      </c>
      <c r="K197" s="1">
        <v>10</v>
      </c>
      <c r="L197" s="1">
        <v>19</v>
      </c>
    </row>
    <row r="198" ht="12.75">
      <c r="B198" s="1">
        <f t="shared" si="25"/>
        <v>0</v>
      </c>
    </row>
    <row r="199" spans="1:12" ht="12.75">
      <c r="A199" s="1" t="s">
        <v>133</v>
      </c>
      <c r="B199" s="1">
        <f aca="true" t="shared" si="33" ref="B199:L199">SUM(B201)</f>
        <v>70</v>
      </c>
      <c r="C199" s="1">
        <f t="shared" si="33"/>
        <v>2</v>
      </c>
      <c r="D199" s="1">
        <f t="shared" si="33"/>
        <v>0</v>
      </c>
      <c r="E199" s="1">
        <f t="shared" si="33"/>
        <v>1</v>
      </c>
      <c r="F199" s="1">
        <f t="shared" si="33"/>
        <v>0</v>
      </c>
      <c r="G199" s="1">
        <f t="shared" si="33"/>
        <v>0</v>
      </c>
      <c r="H199" s="1">
        <f t="shared" si="33"/>
        <v>1</v>
      </c>
      <c r="I199" s="1">
        <f t="shared" si="33"/>
        <v>0</v>
      </c>
      <c r="J199" s="1">
        <f t="shared" si="33"/>
        <v>4</v>
      </c>
      <c r="K199" s="1">
        <f t="shared" si="33"/>
        <v>11</v>
      </c>
      <c r="L199" s="1">
        <f t="shared" si="33"/>
        <v>51</v>
      </c>
    </row>
    <row r="200" ht="12.75">
      <c r="B200" s="1">
        <f t="shared" si="25"/>
        <v>0</v>
      </c>
    </row>
    <row r="201" spans="1:12" ht="12.75">
      <c r="A201" s="1" t="s">
        <v>134</v>
      </c>
      <c r="B201" s="1">
        <f t="shared" si="25"/>
        <v>70</v>
      </c>
      <c r="C201" s="1">
        <v>2</v>
      </c>
      <c r="E201" s="1">
        <v>1</v>
      </c>
      <c r="H201" s="1">
        <v>1</v>
      </c>
      <c r="J201" s="1">
        <v>4</v>
      </c>
      <c r="K201" s="1">
        <v>11</v>
      </c>
      <c r="L201" s="1">
        <v>51</v>
      </c>
    </row>
    <row r="202" ht="12.75">
      <c r="B202" s="1">
        <f t="shared" si="25"/>
        <v>0</v>
      </c>
    </row>
    <row r="203" spans="1:12" ht="12.75">
      <c r="A203" s="1" t="s">
        <v>135</v>
      </c>
      <c r="B203" s="1">
        <f>SUM(B205:B210)</f>
        <v>348</v>
      </c>
      <c r="C203" s="1">
        <f aca="true" t="shared" si="34" ref="C203:L203">SUM(C205:C210)</f>
        <v>8</v>
      </c>
      <c r="D203" s="1">
        <f t="shared" si="34"/>
        <v>2</v>
      </c>
      <c r="E203" s="1">
        <f t="shared" si="34"/>
        <v>1</v>
      </c>
      <c r="F203" s="1">
        <f t="shared" si="34"/>
        <v>1</v>
      </c>
      <c r="G203" s="1">
        <f t="shared" si="34"/>
        <v>0</v>
      </c>
      <c r="H203" s="1">
        <f t="shared" si="34"/>
        <v>0</v>
      </c>
      <c r="I203" s="1">
        <f t="shared" si="34"/>
        <v>0</v>
      </c>
      <c r="J203" s="1">
        <f t="shared" si="34"/>
        <v>20</v>
      </c>
      <c r="K203" s="1">
        <f t="shared" si="34"/>
        <v>81</v>
      </c>
      <c r="L203" s="1">
        <f t="shared" si="34"/>
        <v>235</v>
      </c>
    </row>
    <row r="204" ht="12.75">
      <c r="B204" s="1">
        <f t="shared" si="25"/>
        <v>0</v>
      </c>
    </row>
    <row r="205" spans="1:12" ht="12.75">
      <c r="A205" s="1" t="s">
        <v>136</v>
      </c>
      <c r="B205" s="1">
        <f t="shared" si="25"/>
        <v>81</v>
      </c>
      <c r="C205" s="1">
        <v>1</v>
      </c>
      <c r="J205" s="1">
        <v>5</v>
      </c>
      <c r="K205" s="1">
        <v>24</v>
      </c>
      <c r="L205" s="1">
        <v>51</v>
      </c>
    </row>
    <row r="206" spans="1:12" ht="12.75">
      <c r="A206" s="1" t="s">
        <v>137</v>
      </c>
      <c r="B206" s="1">
        <f t="shared" si="25"/>
        <v>147</v>
      </c>
      <c r="C206" s="1">
        <v>4</v>
      </c>
      <c r="D206" s="1">
        <v>2</v>
      </c>
      <c r="E206" s="1">
        <v>1</v>
      </c>
      <c r="F206" s="1">
        <v>1</v>
      </c>
      <c r="J206" s="1">
        <v>12</v>
      </c>
      <c r="K206" s="1">
        <v>29</v>
      </c>
      <c r="L206" s="1">
        <v>98</v>
      </c>
    </row>
    <row r="207" spans="1:12" ht="12.75">
      <c r="A207" s="1" t="s">
        <v>138</v>
      </c>
      <c r="B207" s="1">
        <f t="shared" si="25"/>
        <v>48</v>
      </c>
      <c r="J207" s="1">
        <v>2</v>
      </c>
      <c r="K207" s="1">
        <v>14</v>
      </c>
      <c r="L207" s="1">
        <v>32</v>
      </c>
    </row>
    <row r="208" spans="1:12" ht="12.75">
      <c r="A208" s="1" t="s">
        <v>139</v>
      </c>
      <c r="B208" s="1">
        <f t="shared" si="25"/>
        <v>22</v>
      </c>
      <c r="C208" s="1">
        <v>3</v>
      </c>
      <c r="K208" s="1">
        <v>4</v>
      </c>
      <c r="L208" s="1">
        <v>15</v>
      </c>
    </row>
    <row r="209" spans="1:12" ht="12.75">
      <c r="A209" s="1" t="s">
        <v>140</v>
      </c>
      <c r="B209" s="1">
        <f t="shared" si="25"/>
        <v>39</v>
      </c>
      <c r="K209" s="1">
        <v>9</v>
      </c>
      <c r="L209" s="1">
        <v>30</v>
      </c>
    </row>
    <row r="210" spans="1:12" ht="12.75">
      <c r="A210" s="1" t="s">
        <v>141</v>
      </c>
      <c r="B210" s="1">
        <f aca="true" t="shared" si="35" ref="B210:B219">SUM(C210:L210)</f>
        <v>11</v>
      </c>
      <c r="J210" s="1">
        <v>1</v>
      </c>
      <c r="K210" s="1">
        <v>1</v>
      </c>
      <c r="L210" s="1">
        <v>9</v>
      </c>
    </row>
    <row r="211" ht="12.75">
      <c r="B211" s="1">
        <f t="shared" si="35"/>
        <v>0</v>
      </c>
    </row>
    <row r="212" spans="1:12" ht="12.75">
      <c r="A212" s="1" t="s">
        <v>142</v>
      </c>
      <c r="B212" s="1">
        <f aca="true" t="shared" si="36" ref="B212:L212">SUM(B214)</f>
        <v>276</v>
      </c>
      <c r="C212" s="1">
        <f t="shared" si="36"/>
        <v>17</v>
      </c>
      <c r="D212" s="1">
        <f t="shared" si="36"/>
        <v>1</v>
      </c>
      <c r="E212" s="1">
        <f t="shared" si="36"/>
        <v>0</v>
      </c>
      <c r="F212" s="1">
        <f t="shared" si="36"/>
        <v>1</v>
      </c>
      <c r="G212" s="1">
        <f t="shared" si="36"/>
        <v>2</v>
      </c>
      <c r="H212" s="1">
        <f t="shared" si="36"/>
        <v>1</v>
      </c>
      <c r="I212" s="1">
        <f t="shared" si="36"/>
        <v>0</v>
      </c>
      <c r="J212" s="1">
        <f t="shared" si="36"/>
        <v>12</v>
      </c>
      <c r="K212" s="1">
        <f t="shared" si="36"/>
        <v>49</v>
      </c>
      <c r="L212" s="1">
        <f t="shared" si="36"/>
        <v>193</v>
      </c>
    </row>
    <row r="213" ht="12.75">
      <c r="B213" s="1">
        <f t="shared" si="35"/>
        <v>0</v>
      </c>
    </row>
    <row r="214" spans="1:12" ht="12.75">
      <c r="A214" s="1" t="s">
        <v>143</v>
      </c>
      <c r="B214" s="1">
        <f t="shared" si="35"/>
        <v>276</v>
      </c>
      <c r="C214" s="1">
        <v>17</v>
      </c>
      <c r="D214" s="1">
        <v>1</v>
      </c>
      <c r="F214" s="1">
        <v>1</v>
      </c>
      <c r="G214" s="1">
        <v>2</v>
      </c>
      <c r="H214" s="1">
        <v>1</v>
      </c>
      <c r="J214" s="1">
        <v>12</v>
      </c>
      <c r="K214" s="1">
        <v>49</v>
      </c>
      <c r="L214" s="1">
        <v>193</v>
      </c>
    </row>
    <row r="215" ht="12.75">
      <c r="B215" s="1">
        <f t="shared" si="35"/>
        <v>0</v>
      </c>
    </row>
    <row r="216" spans="1:12" ht="12.75">
      <c r="A216" s="1" t="s">
        <v>144</v>
      </c>
      <c r="B216" s="1">
        <f aca="true" t="shared" si="37" ref="B216:L216">SUM(B218:B219)</f>
        <v>111</v>
      </c>
      <c r="C216" s="1">
        <f t="shared" si="37"/>
        <v>6</v>
      </c>
      <c r="D216" s="1">
        <f t="shared" si="37"/>
        <v>0</v>
      </c>
      <c r="E216" s="1">
        <f t="shared" si="37"/>
        <v>0</v>
      </c>
      <c r="F216" s="1">
        <f t="shared" si="37"/>
        <v>0</v>
      </c>
      <c r="G216" s="1">
        <f t="shared" si="37"/>
        <v>0</v>
      </c>
      <c r="H216" s="1">
        <f t="shared" si="37"/>
        <v>1</v>
      </c>
      <c r="I216" s="1">
        <f t="shared" si="37"/>
        <v>0</v>
      </c>
      <c r="J216" s="1">
        <f t="shared" si="37"/>
        <v>5</v>
      </c>
      <c r="K216" s="1">
        <f t="shared" si="37"/>
        <v>16</v>
      </c>
      <c r="L216" s="1">
        <f t="shared" si="37"/>
        <v>83</v>
      </c>
    </row>
    <row r="217" ht="12.75">
      <c r="B217" s="1">
        <f t="shared" si="35"/>
        <v>0</v>
      </c>
    </row>
    <row r="218" spans="1:12" ht="12.75">
      <c r="A218" s="1" t="s">
        <v>145</v>
      </c>
      <c r="B218" s="1">
        <f t="shared" si="35"/>
        <v>108</v>
      </c>
      <c r="C218" s="1">
        <v>6</v>
      </c>
      <c r="H218" s="1">
        <v>1</v>
      </c>
      <c r="J218" s="1">
        <v>5</v>
      </c>
      <c r="K218" s="1">
        <v>15</v>
      </c>
      <c r="L218" s="1">
        <v>81</v>
      </c>
    </row>
    <row r="219" spans="1:12" ht="12.75">
      <c r="A219" s="1" t="s">
        <v>146</v>
      </c>
      <c r="B219" s="1">
        <f t="shared" si="35"/>
        <v>3</v>
      </c>
      <c r="K219" s="1">
        <v>1</v>
      </c>
      <c r="L219" s="1">
        <v>2</v>
      </c>
    </row>
  </sheetData>
  <mergeCells count="2">
    <mergeCell ref="A1:L1"/>
    <mergeCell ref="A3:L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2004-02-25T13:57:31Z</cp:lastPrinted>
  <dcterms:created xsi:type="dcterms:W3CDTF">2004-01-29T21:26:06Z</dcterms:created>
  <dcterms:modified xsi:type="dcterms:W3CDTF">2005-05-25T20:51:15Z</dcterms:modified>
  <cp:category/>
  <cp:version/>
  <cp:contentType/>
  <cp:contentStatus/>
</cp:coreProperties>
</file>