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1" sheetId="1" r:id="rId1"/>
  </sheets>
  <definedNames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<sst xmlns="http://schemas.openxmlformats.org/spreadsheetml/2006/main" count="233" uniqueCount="230">
  <si>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</si>
  <si>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</si>
  <si>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</si>
  <si>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</si>
  <si>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</si>
  <si>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</si>
  <si>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</si>
  <si>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</si>
  <si>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</si>
  <si>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</si>
  <si>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</si>
  <si>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</si>
  <si>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</si>
  <si>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</si>
  <si>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</si>
  <si>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</si>
  <si>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</si>
  <si>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</si>
  <si>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</si>
  <si>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</si>
  <si>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</si>
  <si>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</si>
  <si>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</si>
  <si>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</si>
  <si>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</si>
  <si>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</si>
  <si>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</si>
  <si>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</si>
  <si>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</si>
  <si>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</si>
  <si>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</si>
  <si>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</si>
  <si>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</si>
  <si>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</si>
  <si>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</si>
  <si>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</si>
  <si>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</si>
  <si>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</si>
  <si>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</si>
  <si>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</si>
  <si>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EN SERVI-CIO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</si>
  <si>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</si>
  <si>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</si>
  <si>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</si>
  <si>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</si>
  <si>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</si>
  <si>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</si>
  <si>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</si>
  <si>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</si>
  <si>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</si>
  <si>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</si>
  <si>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</si>
  <si>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</si>
  <si>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CUNAS R.N. SANOS</t>
  </si>
  <si>
    <t>H.R.     "PRIMERO DE OCTUBRE"</t>
  </si>
  <si>
    <t>E.T.E.E. ENFERMOS DE LOS ESTADOS</t>
  </si>
  <si>
    <t>C.C.A    CTO. DE CIRUGIA AMBULATORIA</t>
  </si>
  <si>
    <t>C.E.     INDIANILLA</t>
  </si>
  <si>
    <t>H.G.     "DR. GONZALO CASTAÑEDA"</t>
  </si>
  <si>
    <t>C.E.     "DR. HONORATO VILLA" E.D.</t>
  </si>
  <si>
    <t>H.R.     "GRAL. IGNACIO ZARAGOZA"</t>
  </si>
  <si>
    <t>H.G.     "GRAL. JOSE MARIA MORELOS"</t>
  </si>
  <si>
    <t>C.M.N.   "20 DE NOVIEMBRE"</t>
  </si>
  <si>
    <t>H.R.     "LIC. ADOLFO LOPEZ MATEOS"</t>
  </si>
  <si>
    <t>C.E.     MEDICINA FISICA Y REHAB.</t>
  </si>
  <si>
    <t>C.C.S.   CHURUBUSCO</t>
  </si>
  <si>
    <t>H.G.     "DR. DARIO FERNANDEZ F."</t>
  </si>
  <si>
    <t>D.F. ZONA PONIENTE</t>
  </si>
  <si>
    <t>H.G.     "DR. FERNANDO QUIROZ GTZ"</t>
  </si>
  <si>
    <t>H.G.     TACUBA</t>
  </si>
  <si>
    <t>C.E.     "DR. ALBERTO PISANTY O."</t>
  </si>
  <si>
    <t>C.H.     AGUASCALIENTES, AGS.</t>
  </si>
  <si>
    <t>H.G.     "5 DE DICIEMBRE", MEXICALI</t>
  </si>
  <si>
    <t>C.H.     "FRAY JUNIPERO SERRA", TIJ.</t>
  </si>
  <si>
    <t>C.H.     ENSENADA</t>
  </si>
  <si>
    <t>U.M.F.   SAN QUINTIN (M.R. 1)</t>
  </si>
  <si>
    <t>BAJA CALIFORNIA SUR</t>
  </si>
  <si>
    <t>H.G.     LA PAZ</t>
  </si>
  <si>
    <t>U.M.F.   SAN JOSE DEL CABO (M.R. 1)</t>
  </si>
  <si>
    <t>C.H.     CD. CONSTITUCION</t>
  </si>
  <si>
    <t>U.M.F.   LORETO (M.R. 1)</t>
  </si>
  <si>
    <t>U.M.F.   PUERTO SAN CARLOS (M.R. 1)</t>
  </si>
  <si>
    <t>C.H.     SANTA ROSALIA</t>
  </si>
  <si>
    <t>U.M.F.   BAHIA TORTUGAS</t>
  </si>
  <si>
    <t>U.M.F.   GUERRERO NEGRO (M.R. 2)</t>
  </si>
  <si>
    <t>U.M.F.   PUNTA ABREOJOS</t>
  </si>
  <si>
    <t>U.M.F.   SEBASTIAN VIZCAINO</t>
  </si>
  <si>
    <t>U.M.F.   BAHIA ASUNCION</t>
  </si>
  <si>
    <t>C.H.     "DR. PATRICIO TRUEBA" CAMP.</t>
  </si>
  <si>
    <t>U.M.F.   ESCARCEGA (M.R. 1)</t>
  </si>
  <si>
    <t>C.H.     CD. DEL CARMEN</t>
  </si>
  <si>
    <t>C.H.     "DR. JOSE MA. RODRIGUEZ"</t>
  </si>
  <si>
    <t>H.G.     "DR. FCO. GALINDO" TORREON</t>
  </si>
  <si>
    <t>U.M.F.   MATAMOROS</t>
  </si>
  <si>
    <t>C.H.     MONCLOVA</t>
  </si>
  <si>
    <t>C.H.     PIEDRAS NEGRAS</t>
  </si>
  <si>
    <t>C.M.F.   CD. SABINAS</t>
  </si>
  <si>
    <t>C.H.     SAN PEDRO DE LAS COLONIAS</t>
  </si>
  <si>
    <t>C.M.F.   PARRAS DE LA FUENTE</t>
  </si>
  <si>
    <t>C.M.F.   CD. ACUÑA</t>
  </si>
  <si>
    <t>U.M.F.   TECOMAN</t>
  </si>
  <si>
    <t>C.H.     MANZANILLO</t>
  </si>
  <si>
    <t>U.M.F.   ARMERIA</t>
  </si>
  <si>
    <t>U.M.F.   MINATITLAN</t>
  </si>
  <si>
    <t>H.G.     "DR. BELISARIO DOMINGUEZ"</t>
  </si>
  <si>
    <t>C.H.     "DR. ROBERTO NETTEL" TAPACH</t>
  </si>
  <si>
    <t>U.M.F.   MOTOZINTLA (M.R. 1)</t>
  </si>
  <si>
    <t>C.H.     SAN CRISTOBAL DE LAS CASAS</t>
  </si>
  <si>
    <t>U.M.F.   OCOSINGO (M.R. 1)</t>
  </si>
  <si>
    <t>U.M.F.   PALENQUE (M.R. 2)</t>
  </si>
  <si>
    <t>U.M.F.   YAJALON (M.R. 1)</t>
  </si>
  <si>
    <t>C.H.     COMITAN DE DOMINGUEZ</t>
  </si>
  <si>
    <t>U.M.F.   PICHUCALCO (M.R. 1)</t>
  </si>
  <si>
    <t>U.M.F.   TONALA (M.R. 1)</t>
  </si>
  <si>
    <t>U.M.F.   VILLA FLORES (M.R.1)</t>
  </si>
  <si>
    <t>H.G.     "GRAL. LAZARO CARDENAS"</t>
  </si>
  <si>
    <t>H.G.     CD. JUAREZ</t>
  </si>
  <si>
    <t>C.H.     CD. DELICIAS</t>
  </si>
  <si>
    <t>C.H.     HIDALGO DEL PARRAL</t>
  </si>
  <si>
    <t>U.M.F.   GUACHOCHI (M. R. 1)</t>
  </si>
  <si>
    <t>C.M.F.   OJINAGA (M.R. 1)</t>
  </si>
  <si>
    <t>U.M.F.   NUEVO CASAS GRANDES (MR 1)</t>
  </si>
  <si>
    <t>H.G.     "DR. SANTIAGO RAMON", DGO.</t>
  </si>
  <si>
    <t>C.H.     GOMEZ PALACIO</t>
  </si>
  <si>
    <t>H.R.     LEON</t>
  </si>
  <si>
    <t>C.H.     IRAPUATO</t>
  </si>
  <si>
    <t>C.H.     GUANAJUATO, GTO.</t>
  </si>
  <si>
    <t>C.H.     CELAYA</t>
  </si>
  <si>
    <t>H.G.     ACAPULCO</t>
  </si>
  <si>
    <t>C.H.     CHILPANCINGO DE LOS BRAVOS</t>
  </si>
  <si>
    <t>C.H.     IGUALA DE LA INDEPENDENCIA</t>
  </si>
  <si>
    <t>U.M.F    TLAPA DE COMONFORT (M.R.2)</t>
  </si>
  <si>
    <t>CARC.    OMETEPEC</t>
  </si>
  <si>
    <t>H.G.     PACHUCA</t>
  </si>
  <si>
    <t>C.H.     IXMIQUILPAN</t>
  </si>
  <si>
    <t>C.M.F.   TULANCINGO (M.R. 2)</t>
  </si>
  <si>
    <t>C.H.     HUEJUTLA DE REYES</t>
  </si>
  <si>
    <t>U.M.F.   MOLANGO (M.R. 1)</t>
  </si>
  <si>
    <t>U.M.F.   MIXQUIHUALA</t>
  </si>
  <si>
    <t>H.R.     "V. GOMEZ FARIAS", ZAPOPAN</t>
  </si>
  <si>
    <t>C.H.     CD. GUZMAN</t>
  </si>
  <si>
    <t>C.H.     TOLUCA</t>
  </si>
  <si>
    <t>U.M.F.   ATLACOMULCO DE FABELA (MR2)</t>
  </si>
  <si>
    <t>U.M.F.   JILOTEPEC DE ABASOLO (MR1)</t>
  </si>
  <si>
    <t>U.M.F.   TEJUPILCO DE HIDALGO (MR2)</t>
  </si>
  <si>
    <t>C.M.F.   TEXCOCO DE MORA</t>
  </si>
  <si>
    <t>U.M.F.   CHALCO DE DIAZ COVARRUBIAS</t>
  </si>
  <si>
    <t>CECIS    XALOSTOC</t>
  </si>
  <si>
    <t>H.G.     "VASCO DE QUIROGA",MORELIA</t>
  </si>
  <si>
    <t>U.M.F.   MARAVATIO DE OCAMPO (MR1)</t>
  </si>
  <si>
    <t>C.H.     URUAPAN DEL PROGRESO</t>
  </si>
  <si>
    <t>C.H.     APATZINGAN DE LA CONST.</t>
  </si>
  <si>
    <t>C.M.F.   LA PIEDAD DE CABADAS (MR2)</t>
  </si>
  <si>
    <t>C.H.     ZITACUARO</t>
  </si>
  <si>
    <t>U.M.F.   HUETAMO DE NUÑEZ (M. R. 1)</t>
  </si>
  <si>
    <t>C.H.     ZAMORA</t>
  </si>
  <si>
    <t>C.H.     PATZCUARO</t>
  </si>
  <si>
    <t>C.H.     SAHUAYO</t>
  </si>
  <si>
    <t>C.H.     "FLORES MAGON", LAZARO C.</t>
  </si>
  <si>
    <t>C.H.     ZACAPU</t>
  </si>
  <si>
    <t>C.H.     "DR. RAFAEL BARBA" CUAUTLA</t>
  </si>
  <si>
    <t>U.M.F.   JOJUTLA</t>
  </si>
  <si>
    <t>H.G.     "DR. AQUILES CALLES" TEPIC</t>
  </si>
  <si>
    <t>C.M.F.   ACAPONETA (M.R.1)</t>
  </si>
  <si>
    <t>H.R.     MONTERREY</t>
  </si>
  <si>
    <t>C.H.     CONSTITUCION</t>
  </si>
  <si>
    <t>H.R.     "PRESIDENTE BENITO JUAREZ",</t>
  </si>
  <si>
    <t>C.H.     TEHUANTEPEC</t>
  </si>
  <si>
    <t>C.H.     TUXTEPEC</t>
  </si>
  <si>
    <t>C.H.     HUAJUAPAN DE LEON</t>
  </si>
  <si>
    <t>U.M.F.   TLAXIACO (M.R. 1)</t>
  </si>
  <si>
    <t>C.M.F.   PUERTO ESCONDIDO (M.R.2)</t>
  </si>
  <si>
    <t>H.R.     PUEBLA, PUE.</t>
  </si>
  <si>
    <t>C.H.     TEHUACAN</t>
  </si>
  <si>
    <t>C.H.     TEZIUTLAN</t>
  </si>
  <si>
    <t>C.H.     HUAUCHINANGO</t>
  </si>
  <si>
    <t>C.H.     "DR. ISMAEL VAZQUEZ ORTIZ"</t>
  </si>
  <si>
    <t>U.M.F.   JALPAN DE SERRA (M.R. 1)</t>
  </si>
  <si>
    <t>U.M.F.   SAN JUAN DEL RIO (M.R. 2)</t>
  </si>
  <si>
    <t>C.H.     CHETUMAL</t>
  </si>
  <si>
    <t>C.H.     CD. CANCUN</t>
  </si>
  <si>
    <t>C.M.F    COZUMEL (M.R.2)</t>
  </si>
  <si>
    <t>H.G.     SAN LUIS POTOSI, S.L.P.</t>
  </si>
  <si>
    <t>C.H.     CD. VALLES</t>
  </si>
  <si>
    <t>C.H.     MATEHUALA</t>
  </si>
  <si>
    <t>H.R.     "DR. CARDENAS DE LA VEGA"</t>
  </si>
  <si>
    <t>C.H.     MAZATLAN</t>
  </si>
  <si>
    <t>C.H.     LOS MOCHIS</t>
  </si>
  <si>
    <t>U.M.F.   GUASAVE (M.R. 2)</t>
  </si>
  <si>
    <t>U.M.F.   GUAMUCHIL (M.R. 1)</t>
  </si>
  <si>
    <t>H.G.     "DR. FERNANDO OCARANZA"</t>
  </si>
  <si>
    <t>C.H.     CD. OBREGON</t>
  </si>
  <si>
    <t>C.H.     NAVOJOA</t>
  </si>
  <si>
    <t>C.H.     GUAYMAS</t>
  </si>
  <si>
    <t>C.H.     SAN LUIS RIO COLORADO</t>
  </si>
  <si>
    <t>H.G.     "DR. D. GURRIA URGELL"</t>
  </si>
  <si>
    <t>U.M.F.   FRONTERA CENTLA (M.R. 1)</t>
  </si>
  <si>
    <t>C.M.F.   CARDENAS (M.R. 2)</t>
  </si>
  <si>
    <t>C.H.     CD. VICTORIA</t>
  </si>
  <si>
    <t>H.G.     TAMPICO</t>
  </si>
  <si>
    <t>C.H.     "DR. BAUDELIO VILLANUEVA"</t>
  </si>
  <si>
    <t>C.H.     "DR. MANUEL F. RODRIGUEZ"</t>
  </si>
  <si>
    <t>C.H.     "AGOSTO 12", NUEVO LAREDO</t>
  </si>
  <si>
    <t>C.H.     RIO BRAVO</t>
  </si>
  <si>
    <t>C.H.     CD. MANTE</t>
  </si>
  <si>
    <t>C.H.     TLAXCALA, TLAX.</t>
  </si>
  <si>
    <t>C.H.     XALAPA</t>
  </si>
  <si>
    <t>H.G.     VERACRUZ, VER.</t>
  </si>
  <si>
    <t>C.H.     ORIZABA</t>
  </si>
  <si>
    <t>C.H.     TUXPAN</t>
  </si>
  <si>
    <t>C.H.     POZA RICA DE HIDALGO</t>
  </si>
  <si>
    <t>C.H.     COATZACOALCOS</t>
  </si>
  <si>
    <t>C.M.F.   COSAMALOAPAN DE CARPIO</t>
  </si>
  <si>
    <t>C.M.F.   MINATITLAN  (M.R. 2)</t>
  </si>
  <si>
    <t>C.M.F.   CERRO AZUL (M.R. 1)</t>
  </si>
  <si>
    <t>C.M.F.   NARANJOS</t>
  </si>
  <si>
    <t>C.M.F.   PANUCO</t>
  </si>
  <si>
    <t>H.R.     MERIDA</t>
  </si>
  <si>
    <t>U.M.F.   TEKAX ALVARO OBREGON (MR1)</t>
  </si>
  <si>
    <t>U.M.F.   TICUL</t>
  </si>
  <si>
    <t>U.M.F.   VALLADOLID</t>
  </si>
  <si>
    <t>H.G.     ZACATECAS, ZAC.</t>
  </si>
  <si>
    <t>U.M.F.   JEREZ (M.R. 1)</t>
  </si>
  <si>
    <t>U.M.F.   LORETO (M.R. 2)</t>
  </si>
  <si>
    <t>C.H.     FRESNILLO</t>
  </si>
  <si>
    <t>ANUARIO ESTADISTICO 2001</t>
  </si>
  <si>
    <t>16. 1 CAPACIDAD INSTALADA EN HOSPITALES PROPIOS POR UNIDAD MEDICA</t>
  </si>
  <si>
    <t xml:space="preserve">DELEGACION </t>
  </si>
  <si>
    <t>C.H.     "DR. MIGUEL TREJO O." COLIMA</t>
  </si>
  <si>
    <t>H.G.     "DR. CARLOS CALERO" CUERNAVA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</si>
</sst>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 vertical="top" wrapText="1"/>
    </xf>
    <xf numFmtId="3" fontId="0" fillId="0" borderId="2" xfId="0" applyNumberForma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justify" wrapText="1"/>
    </xf>
    <xf numFmtId="3" fontId="0" fillId="0" borderId="2" xfId="0" applyNumberFormat="1" applyBorder="1" applyAlignment="1">
      <alignment horizontal="center" vertical="justify" wrapText="1"/>
    </xf>
    <xf numFmtId="3" fontId="0" fillId="0" borderId="0" xfId="0" applyNumberFormat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showGridLines="0" showZeros="0" tabSelected="1" view="pageBreakPreview" zoomScale="60" zoomScaleNormal="75" workbookViewId="0" topLeftCell="A1">
      <selection activeCell="A1" sqref="A1:R1"/>
    </sheetView>
  </sheetViews>
  <sheetFormatPr defaultColWidth="11.421875" defaultRowHeight="12.75"/>
  <cols>
    <col min="1" max="1" width="42.28125" style="1" customWidth="1"/>
    <col min="2" max="2" width="7.421875" style="1" customWidth="1"/>
    <col min="3" max="3" width="7.8515625" style="1" customWidth="1"/>
    <col min="4" max="4" width="8.00390625" style="1" customWidth="1"/>
    <col min="5" max="5" width="7.7109375" style="1" customWidth="1"/>
    <col min="6" max="6" width="8.00390625" style="1" customWidth="1"/>
    <col min="7" max="7" width="8.57421875" style="1" customWidth="1"/>
    <col min="8" max="8" width="7.8515625" style="1" customWidth="1"/>
    <col min="9" max="9" width="8.00390625" style="1" customWidth="1"/>
    <col min="10" max="10" width="8.140625" style="1" customWidth="1"/>
    <col min="11" max="11" width="7.8515625" style="1" customWidth="1"/>
    <col min="12" max="12" width="8.28125" style="1" customWidth="1"/>
    <col min="13" max="16" width="7.8515625" style="1" customWidth="1"/>
    <col min="17" max="17" width="8.28125" style="1" customWidth="1"/>
    <col min="18" max="18" width="8.57421875" style="1" customWidth="1"/>
    <col min="19" max="16384" width="11.421875" style="1" customWidth="1"/>
  </cols>
  <sheetData>
    <row r="1" spans="1:18" ht="12.75">
      <c r="A1" s="14" t="s">
        <v>225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8" ht="12.75">
      <c r="A3" s="14" t="s">
        <v>226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1:18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6" ht="12.75">
      <c r="C6" s="8" t="s">
        <v>37</v>
      </c>
      <c r="D6" s="8"/>
      <c r="E6" s="8"/>
      <c r="F6" s="8"/>
      <c r="G6" s="8"/>
      <c r="H6" s="8"/>
      <c r="J6" s="8" t="s">
        <v>38</v>
      </c>
      <c r="K6" s="8"/>
      <c r="L6" s="8"/>
      <c r="M6" s="8"/>
      <c r="N6" s="8"/>
      <c r="O6" s="8"/>
      <c r="P6" s="8"/>
    </row>
    <row r="7" spans="10:11" ht="12.75">
      <c r="J7" s="8" t="s">
        <v>39</v>
      </c>
      <c r="K7" s="8"/>
    </row>
    <row r="8" spans="2:18" ht="12.75">
      <c r="B8" s="3"/>
      <c r="C8" s="8" t="s">
        <v>0</v>
      </c>
      <c r="D8" s="8"/>
      <c r="E8" s="3"/>
      <c r="F8" s="3"/>
      <c r="G8" s="6" t="s">
        <v>48</v>
      </c>
      <c r="H8" s="3"/>
      <c r="I8" s="3"/>
      <c r="J8" s="3"/>
      <c r="K8" s="3"/>
      <c r="L8" s="3"/>
      <c r="M8" s="6" t="s">
        <v>51</v>
      </c>
      <c r="N8" s="3"/>
      <c r="O8" s="3"/>
      <c r="P8" s="6" t="s">
        <v>50</v>
      </c>
      <c r="Q8" s="6" t="s">
        <v>52</v>
      </c>
      <c r="R8" s="6" t="s">
        <v>53</v>
      </c>
    </row>
    <row r="9" spans="1:18" ht="13.5" customHeight="1">
      <c r="A9" s="3" t="s">
        <v>227</v>
      </c>
      <c r="B9" s="9" t="s">
        <v>46</v>
      </c>
      <c r="C9" s="11" t="s">
        <v>40</v>
      </c>
      <c r="D9" s="6" t="s">
        <v>41</v>
      </c>
      <c r="E9" s="13" t="s">
        <v>42</v>
      </c>
      <c r="F9" s="6" t="s">
        <v>47</v>
      </c>
      <c r="G9" s="6"/>
      <c r="H9" s="6" t="s">
        <v>43</v>
      </c>
      <c r="I9" s="3" t="s">
        <v>0</v>
      </c>
      <c r="J9" s="6" t="s">
        <v>42</v>
      </c>
      <c r="K9" s="6" t="s">
        <v>44</v>
      </c>
      <c r="L9" s="6" t="s">
        <v>49</v>
      </c>
      <c r="M9" s="6"/>
      <c r="N9" s="6" t="s">
        <v>45</v>
      </c>
      <c r="O9" s="3" t="s">
        <v>1</v>
      </c>
      <c r="P9" s="6"/>
      <c r="Q9" s="6"/>
      <c r="R9" s="6"/>
    </row>
    <row r="10" spans="2:18" ht="13.5" customHeight="1">
      <c r="B10" s="9"/>
      <c r="C10" s="11"/>
      <c r="D10" s="6"/>
      <c r="E10" s="13"/>
      <c r="F10" s="6"/>
      <c r="G10" s="6"/>
      <c r="H10" s="6"/>
      <c r="I10" s="3"/>
      <c r="J10" s="6"/>
      <c r="K10" s="6"/>
      <c r="L10" s="6"/>
      <c r="M10" s="6"/>
      <c r="N10" s="6"/>
      <c r="O10" s="3"/>
      <c r="P10" s="6"/>
      <c r="Q10" s="6"/>
      <c r="R10" s="6"/>
    </row>
    <row r="11" spans="1:18" ht="12.75">
      <c r="A11" s="4"/>
      <c r="B11" s="10"/>
      <c r="C11" s="12"/>
      <c r="D11" s="7"/>
      <c r="E11" s="7"/>
      <c r="F11" s="7"/>
      <c r="G11" s="7"/>
      <c r="H11" s="7"/>
      <c r="I11" s="5"/>
      <c r="J11" s="7"/>
      <c r="K11" s="7"/>
      <c r="L11" s="7"/>
      <c r="M11" s="7"/>
      <c r="N11" s="7"/>
      <c r="O11" s="5"/>
      <c r="P11" s="7"/>
      <c r="Q11" s="7"/>
      <c r="R11" s="7"/>
    </row>
    <row r="13" spans="1:18" ht="12.75">
      <c r="A13" s="1" t="s">
        <v>0</v>
      </c>
      <c r="B13" s="1">
        <f>SUM(B15,B17)</f>
        <v>288</v>
      </c>
      <c r="C13" s="1">
        <f aca="true" t="shared" si="0" ref="C13:R13">SUM(C15,C17)</f>
        <v>6633</v>
      </c>
      <c r="D13" s="1">
        <f t="shared" si="0"/>
        <v>6730</v>
      </c>
      <c r="E13" s="1">
        <f t="shared" si="0"/>
        <v>5297</v>
      </c>
      <c r="F13" s="1">
        <f t="shared" si="0"/>
        <v>678</v>
      </c>
      <c r="G13" s="1">
        <f t="shared" si="0"/>
        <v>488</v>
      </c>
      <c r="H13" s="1">
        <f t="shared" si="0"/>
        <v>268</v>
      </c>
      <c r="I13" s="1">
        <f>SUM(I15,I17)</f>
        <v>2895</v>
      </c>
      <c r="J13" s="1">
        <f t="shared" si="0"/>
        <v>688</v>
      </c>
      <c r="K13" s="1">
        <f t="shared" si="0"/>
        <v>265</v>
      </c>
      <c r="L13" s="1">
        <f t="shared" si="0"/>
        <v>334</v>
      </c>
      <c r="M13" s="1">
        <f t="shared" si="0"/>
        <v>331</v>
      </c>
      <c r="N13" s="1">
        <f t="shared" si="0"/>
        <v>539</v>
      </c>
      <c r="O13" s="1">
        <f t="shared" si="0"/>
        <v>738</v>
      </c>
      <c r="P13" s="1">
        <f t="shared" si="0"/>
        <v>165</v>
      </c>
      <c r="Q13" s="1">
        <f t="shared" si="0"/>
        <v>56</v>
      </c>
      <c r="R13" s="1">
        <f t="shared" si="0"/>
        <v>724</v>
      </c>
    </row>
    <row r="15" spans="1:18" ht="12.75">
      <c r="A15" s="1" t="s">
        <v>2</v>
      </c>
      <c r="B15" s="1">
        <f>SUM(B19:B45)/2</f>
        <v>96</v>
      </c>
      <c r="C15" s="1">
        <v>2042</v>
      </c>
      <c r="D15" s="1">
        <v>2042</v>
      </c>
      <c r="E15" s="1">
        <v>1574</v>
      </c>
      <c r="F15" s="1">
        <v>222</v>
      </c>
      <c r="G15" s="1">
        <v>159</v>
      </c>
      <c r="H15" s="1">
        <v>88</v>
      </c>
      <c r="I15" s="1">
        <v>928</v>
      </c>
      <c r="J15" s="1">
        <v>174</v>
      </c>
      <c r="K15" s="1">
        <v>58</v>
      </c>
      <c r="L15" s="1">
        <v>61</v>
      </c>
      <c r="M15" s="1">
        <v>129</v>
      </c>
      <c r="N15" s="1">
        <v>148</v>
      </c>
      <c r="O15" s="1">
        <v>358</v>
      </c>
      <c r="P15" s="1">
        <v>21</v>
      </c>
      <c r="Q15" s="1">
        <v>8</v>
      </c>
      <c r="R15" s="1">
        <v>160</v>
      </c>
    </row>
    <row r="17" spans="1:18" ht="12.75">
      <c r="A17" s="1" t="s">
        <v>3</v>
      </c>
      <c r="B17" s="1">
        <f>SUM(B47:B293)/2</f>
        <v>192</v>
      </c>
      <c r="C17" s="1">
        <f aca="true" t="shared" si="1" ref="C17:R17">SUM(C47:C293)/2</f>
        <v>4591</v>
      </c>
      <c r="D17" s="1">
        <f t="shared" si="1"/>
        <v>4688</v>
      </c>
      <c r="E17" s="1">
        <f t="shared" si="1"/>
        <v>3723</v>
      </c>
      <c r="F17" s="1">
        <f t="shared" si="1"/>
        <v>456</v>
      </c>
      <c r="G17" s="1">
        <f t="shared" si="1"/>
        <v>329</v>
      </c>
      <c r="H17" s="1">
        <f t="shared" si="1"/>
        <v>180</v>
      </c>
      <c r="I17" s="1">
        <f>SUM(I47:I293)/2</f>
        <v>1967</v>
      </c>
      <c r="J17" s="1">
        <f t="shared" si="1"/>
        <v>514</v>
      </c>
      <c r="K17" s="1">
        <f t="shared" si="1"/>
        <v>207</v>
      </c>
      <c r="L17" s="1">
        <f t="shared" si="1"/>
        <v>273</v>
      </c>
      <c r="M17" s="1">
        <f t="shared" si="1"/>
        <v>202</v>
      </c>
      <c r="N17" s="1">
        <f t="shared" si="1"/>
        <v>391</v>
      </c>
      <c r="O17" s="1">
        <f>SUM(O47:O293)/2</f>
        <v>380</v>
      </c>
      <c r="P17" s="1">
        <f t="shared" si="1"/>
        <v>144</v>
      </c>
      <c r="Q17" s="1">
        <f t="shared" si="1"/>
        <v>48</v>
      </c>
      <c r="R17" s="1">
        <f t="shared" si="1"/>
        <v>564</v>
      </c>
    </row>
    <row r="19" spans="1:18" ht="12.75">
      <c r="A19" s="1" t="s">
        <v>4</v>
      </c>
      <c r="B19" s="1">
        <f>SUM(B21:B26)</f>
        <v>22</v>
      </c>
      <c r="C19" s="1">
        <f aca="true" t="shared" si="2" ref="C19:R19">SUM(C21:C26)</f>
        <v>430</v>
      </c>
      <c r="D19" s="1">
        <f t="shared" si="2"/>
        <v>430</v>
      </c>
      <c r="E19" s="1">
        <f t="shared" si="2"/>
        <v>327</v>
      </c>
      <c r="F19" s="1">
        <f t="shared" si="2"/>
        <v>37</v>
      </c>
      <c r="G19" s="1">
        <f t="shared" si="2"/>
        <v>45</v>
      </c>
      <c r="H19" s="1">
        <f t="shared" si="2"/>
        <v>21</v>
      </c>
      <c r="I19" s="1">
        <f t="shared" si="2"/>
        <v>353</v>
      </c>
      <c r="J19" s="1">
        <f t="shared" si="2"/>
        <v>34</v>
      </c>
      <c r="K19" s="1">
        <f t="shared" si="2"/>
        <v>11</v>
      </c>
      <c r="L19" s="1">
        <f t="shared" si="2"/>
        <v>20</v>
      </c>
      <c r="M19" s="1">
        <f t="shared" si="2"/>
        <v>29</v>
      </c>
      <c r="N19" s="1">
        <f t="shared" si="2"/>
        <v>47</v>
      </c>
      <c r="O19" s="1">
        <f t="shared" si="2"/>
        <v>212</v>
      </c>
      <c r="P19" s="1">
        <f t="shared" si="2"/>
        <v>5</v>
      </c>
      <c r="Q19" s="1">
        <f t="shared" si="2"/>
        <v>2</v>
      </c>
      <c r="R19" s="1">
        <f t="shared" si="2"/>
        <v>37</v>
      </c>
    </row>
    <row r="21" spans="1:18" ht="12.75">
      <c r="A21" s="1" t="s">
        <v>54</v>
      </c>
      <c r="B21" s="1">
        <v>9</v>
      </c>
      <c r="C21" s="1">
        <v>319</v>
      </c>
      <c r="D21" s="1">
        <v>319</v>
      </c>
      <c r="E21" s="1">
        <v>247</v>
      </c>
      <c r="F21" s="1">
        <v>33</v>
      </c>
      <c r="G21" s="1">
        <v>30</v>
      </c>
      <c r="H21" s="1">
        <v>9</v>
      </c>
      <c r="I21" s="1">
        <f>SUM(J21:O21)</f>
        <v>77</v>
      </c>
      <c r="J21" s="1">
        <v>18</v>
      </c>
      <c r="K21" s="1">
        <v>8</v>
      </c>
      <c r="L21" s="1">
        <v>15</v>
      </c>
      <c r="M21" s="1">
        <v>25</v>
      </c>
      <c r="N21" s="1">
        <v>11</v>
      </c>
      <c r="P21" s="1">
        <v>3</v>
      </c>
      <c r="Q21" s="1">
        <v>1</v>
      </c>
      <c r="R21" s="1">
        <v>25</v>
      </c>
    </row>
    <row r="22" spans="1:15" ht="12.75">
      <c r="A22" s="1" t="s">
        <v>55</v>
      </c>
      <c r="I22" s="1">
        <f aca="true" t="shared" si="3" ref="I22:I85">SUM(J22:O22)</f>
        <v>201</v>
      </c>
      <c r="O22" s="1">
        <v>201</v>
      </c>
    </row>
    <row r="23" spans="1:15" ht="12.75">
      <c r="A23" s="1" t="s">
        <v>56</v>
      </c>
      <c r="B23" s="1">
        <v>5</v>
      </c>
      <c r="I23" s="1">
        <f t="shared" si="3"/>
        <v>20</v>
      </c>
      <c r="N23" s="1">
        <v>15</v>
      </c>
      <c r="O23" s="1">
        <v>5</v>
      </c>
    </row>
    <row r="24" spans="1:15" ht="12.75">
      <c r="A24" s="1" t="s">
        <v>57</v>
      </c>
      <c r="I24" s="1">
        <f t="shared" si="3"/>
        <v>3</v>
      </c>
      <c r="J24" s="1">
        <v>2</v>
      </c>
      <c r="O24" s="1">
        <v>1</v>
      </c>
    </row>
    <row r="25" spans="1:18" ht="12.75">
      <c r="A25" s="1" t="s">
        <v>58</v>
      </c>
      <c r="B25" s="1">
        <v>7</v>
      </c>
      <c r="C25" s="1">
        <v>111</v>
      </c>
      <c r="D25" s="1">
        <v>111</v>
      </c>
      <c r="E25" s="1">
        <v>80</v>
      </c>
      <c r="F25" s="1">
        <v>4</v>
      </c>
      <c r="G25" s="1">
        <v>15</v>
      </c>
      <c r="H25" s="1">
        <v>12</v>
      </c>
      <c r="I25" s="1">
        <f t="shared" si="3"/>
        <v>46</v>
      </c>
      <c r="J25" s="1">
        <v>14</v>
      </c>
      <c r="K25" s="1">
        <v>3</v>
      </c>
      <c r="L25" s="1">
        <v>5</v>
      </c>
      <c r="M25" s="1">
        <v>4</v>
      </c>
      <c r="N25" s="1">
        <v>15</v>
      </c>
      <c r="O25" s="1">
        <v>5</v>
      </c>
      <c r="P25" s="1">
        <v>2</v>
      </c>
      <c r="Q25" s="1">
        <v>1</v>
      </c>
      <c r="R25" s="1">
        <v>12</v>
      </c>
    </row>
    <row r="26" spans="1:14" ht="12.75">
      <c r="A26" s="1" t="s">
        <v>59</v>
      </c>
      <c r="B26" s="1">
        <v>1</v>
      </c>
      <c r="I26" s="1">
        <f t="shared" si="3"/>
        <v>6</v>
      </c>
      <c r="N26" s="1">
        <v>6</v>
      </c>
    </row>
    <row r="27" ht="12.75">
      <c r="I27" s="1">
        <f t="shared" si="3"/>
        <v>0</v>
      </c>
    </row>
    <row r="28" spans="1:18" ht="12.75">
      <c r="A28" s="1" t="s">
        <v>5</v>
      </c>
      <c r="B28" s="1">
        <f>SUM(B30:B31)</f>
        <v>19</v>
      </c>
      <c r="C28" s="1">
        <f aca="true" t="shared" si="4" ref="C28:R28">SUM(C30:C31)</f>
        <v>453</v>
      </c>
      <c r="D28" s="1">
        <f t="shared" si="4"/>
        <v>453</v>
      </c>
      <c r="E28" s="1">
        <f t="shared" si="4"/>
        <v>353</v>
      </c>
      <c r="F28" s="1">
        <f t="shared" si="4"/>
        <v>60</v>
      </c>
      <c r="G28" s="1">
        <f t="shared" si="4"/>
        <v>10</v>
      </c>
      <c r="H28" s="1">
        <f t="shared" si="4"/>
        <v>30</v>
      </c>
      <c r="I28" s="1">
        <f t="shared" si="4"/>
        <v>162</v>
      </c>
      <c r="J28" s="1">
        <f t="shared" si="4"/>
        <v>41</v>
      </c>
      <c r="K28" s="1">
        <f t="shared" si="4"/>
        <v>14</v>
      </c>
      <c r="L28" s="1">
        <f t="shared" si="4"/>
        <v>16</v>
      </c>
      <c r="M28" s="1">
        <f t="shared" si="4"/>
        <v>12</v>
      </c>
      <c r="N28" s="1">
        <f t="shared" si="4"/>
        <v>22</v>
      </c>
      <c r="O28" s="1">
        <f t="shared" si="4"/>
        <v>57</v>
      </c>
      <c r="P28" s="1">
        <f t="shared" si="4"/>
        <v>6</v>
      </c>
      <c r="Q28" s="1">
        <f t="shared" si="4"/>
        <v>1</v>
      </c>
      <c r="R28" s="1">
        <f t="shared" si="4"/>
        <v>39</v>
      </c>
    </row>
    <row r="29" ht="12.75">
      <c r="I29" s="1">
        <f t="shared" si="3"/>
        <v>0</v>
      </c>
    </row>
    <row r="30" spans="1:18" ht="12.75">
      <c r="A30" s="1" t="s">
        <v>60</v>
      </c>
      <c r="B30" s="1">
        <v>15</v>
      </c>
      <c r="C30" s="1">
        <v>373</v>
      </c>
      <c r="D30" s="1">
        <v>373</v>
      </c>
      <c r="E30" s="1">
        <v>283</v>
      </c>
      <c r="F30" s="1">
        <v>56</v>
      </c>
      <c r="G30" s="1">
        <v>7</v>
      </c>
      <c r="H30" s="1">
        <v>27</v>
      </c>
      <c r="I30" s="1">
        <f t="shared" si="3"/>
        <v>137</v>
      </c>
      <c r="J30" s="1">
        <v>31</v>
      </c>
      <c r="K30" s="1">
        <v>14</v>
      </c>
      <c r="L30" s="1">
        <v>12</v>
      </c>
      <c r="M30" s="1">
        <v>12</v>
      </c>
      <c r="N30" s="1">
        <v>14</v>
      </c>
      <c r="O30" s="1">
        <v>54</v>
      </c>
      <c r="P30" s="1">
        <v>4</v>
      </c>
      <c r="Q30" s="1">
        <v>1</v>
      </c>
      <c r="R30" s="1">
        <v>32</v>
      </c>
    </row>
    <row r="31" spans="1:18" ht="12.75">
      <c r="A31" s="1" t="s">
        <v>61</v>
      </c>
      <c r="B31" s="1">
        <v>4</v>
      </c>
      <c r="C31" s="1">
        <v>80</v>
      </c>
      <c r="D31" s="1">
        <v>80</v>
      </c>
      <c r="E31" s="1">
        <v>70</v>
      </c>
      <c r="F31" s="1">
        <v>4</v>
      </c>
      <c r="G31" s="1">
        <v>3</v>
      </c>
      <c r="H31" s="1">
        <v>3</v>
      </c>
      <c r="I31" s="1">
        <f t="shared" si="3"/>
        <v>25</v>
      </c>
      <c r="J31" s="1">
        <v>10</v>
      </c>
      <c r="L31" s="1">
        <v>4</v>
      </c>
      <c r="N31" s="1">
        <v>8</v>
      </c>
      <c r="O31" s="1">
        <v>3</v>
      </c>
      <c r="P31" s="1">
        <v>2</v>
      </c>
      <c r="R31" s="1">
        <v>7</v>
      </c>
    </row>
    <row r="32" ht="12.75">
      <c r="I32" s="1">
        <f t="shared" si="3"/>
        <v>0</v>
      </c>
    </row>
    <row r="33" spans="1:18" ht="12.75">
      <c r="A33" s="1" t="s">
        <v>6</v>
      </c>
      <c r="B33" s="1">
        <f>SUM(B35:B39)</f>
        <v>39</v>
      </c>
      <c r="C33" s="1">
        <f aca="true" t="shared" si="5" ref="C33:R33">SUM(C35:C39)</f>
        <v>878</v>
      </c>
      <c r="D33" s="1">
        <f t="shared" si="5"/>
        <v>878</v>
      </c>
      <c r="E33" s="1">
        <f t="shared" si="5"/>
        <v>664</v>
      </c>
      <c r="F33" s="1">
        <f t="shared" si="5"/>
        <v>103</v>
      </c>
      <c r="G33" s="1">
        <f t="shared" si="5"/>
        <v>83</v>
      </c>
      <c r="H33" s="1">
        <f t="shared" si="5"/>
        <v>28</v>
      </c>
      <c r="I33" s="1">
        <f t="shared" si="5"/>
        <v>312</v>
      </c>
      <c r="J33" s="1">
        <f t="shared" si="5"/>
        <v>68</v>
      </c>
      <c r="K33" s="1">
        <f t="shared" si="5"/>
        <v>20</v>
      </c>
      <c r="L33" s="1">
        <f t="shared" si="5"/>
        <v>15</v>
      </c>
      <c r="M33" s="1">
        <f t="shared" si="5"/>
        <v>66</v>
      </c>
      <c r="N33" s="1">
        <f t="shared" si="5"/>
        <v>54</v>
      </c>
      <c r="O33" s="1">
        <f t="shared" si="5"/>
        <v>89</v>
      </c>
      <c r="P33" s="1">
        <f t="shared" si="5"/>
        <v>7</v>
      </c>
      <c r="Q33" s="1">
        <f t="shared" si="5"/>
        <v>3</v>
      </c>
      <c r="R33" s="1">
        <f t="shared" si="5"/>
        <v>55</v>
      </c>
    </row>
    <row r="34" ht="12.75">
      <c r="I34" s="1">
        <f t="shared" si="3"/>
        <v>0</v>
      </c>
    </row>
    <row r="35" spans="1:18" ht="12.75">
      <c r="A35" s="1" t="s">
        <v>62</v>
      </c>
      <c r="B35" s="1">
        <v>23</v>
      </c>
      <c r="C35" s="1">
        <v>380</v>
      </c>
      <c r="D35" s="1">
        <v>380</v>
      </c>
      <c r="E35" s="1">
        <v>301</v>
      </c>
      <c r="F35" s="1">
        <v>63</v>
      </c>
      <c r="G35" s="1">
        <v>6</v>
      </c>
      <c r="H35" s="1">
        <v>10</v>
      </c>
      <c r="I35" s="1">
        <f t="shared" si="3"/>
        <v>145</v>
      </c>
      <c r="J35" s="1">
        <v>12</v>
      </c>
      <c r="K35" s="1">
        <v>7</v>
      </c>
      <c r="L35" s="1">
        <v>4</v>
      </c>
      <c r="M35" s="1">
        <v>40</v>
      </c>
      <c r="N35" s="1">
        <v>27</v>
      </c>
      <c r="O35" s="1">
        <v>55</v>
      </c>
      <c r="P35" s="1">
        <v>3</v>
      </c>
      <c r="Q35" s="1">
        <v>1</v>
      </c>
      <c r="R35" s="1">
        <v>4</v>
      </c>
    </row>
    <row r="36" spans="1:18" ht="12.75">
      <c r="A36" s="1" t="s">
        <v>63</v>
      </c>
      <c r="B36" s="1">
        <v>9</v>
      </c>
      <c r="C36" s="1">
        <v>317</v>
      </c>
      <c r="D36" s="1">
        <v>317</v>
      </c>
      <c r="E36" s="1">
        <v>210</v>
      </c>
      <c r="F36" s="1">
        <v>24</v>
      </c>
      <c r="G36" s="1">
        <v>69</v>
      </c>
      <c r="H36" s="1">
        <v>14</v>
      </c>
      <c r="I36" s="1">
        <f t="shared" si="3"/>
        <v>90</v>
      </c>
      <c r="J36" s="1">
        <v>45</v>
      </c>
      <c r="K36" s="1">
        <v>6</v>
      </c>
      <c r="L36" s="1">
        <v>7</v>
      </c>
      <c r="M36" s="1">
        <v>17</v>
      </c>
      <c r="N36" s="1">
        <v>12</v>
      </c>
      <c r="O36" s="1">
        <v>3</v>
      </c>
      <c r="P36" s="1">
        <v>2</v>
      </c>
      <c r="Q36" s="1">
        <v>1</v>
      </c>
      <c r="R36" s="1">
        <v>30</v>
      </c>
    </row>
    <row r="37" spans="1:15" ht="12.75">
      <c r="A37" s="1" t="s">
        <v>64</v>
      </c>
      <c r="I37" s="1">
        <f t="shared" si="3"/>
        <v>3</v>
      </c>
      <c r="O37" s="1">
        <v>3</v>
      </c>
    </row>
    <row r="38" spans="1:18" ht="12.75">
      <c r="A38" s="1" t="s">
        <v>65</v>
      </c>
      <c r="B38" s="1">
        <v>2</v>
      </c>
      <c r="I38" s="1">
        <f t="shared" si="3"/>
        <v>10</v>
      </c>
      <c r="J38" s="1">
        <v>2</v>
      </c>
      <c r="N38" s="1">
        <v>3</v>
      </c>
      <c r="O38" s="1">
        <v>5</v>
      </c>
      <c r="R38" s="1">
        <v>1</v>
      </c>
    </row>
    <row r="39" spans="1:18" ht="12.75">
      <c r="A39" s="1" t="s">
        <v>66</v>
      </c>
      <c r="B39" s="1">
        <v>5</v>
      </c>
      <c r="C39" s="1">
        <v>181</v>
      </c>
      <c r="D39" s="1">
        <v>181</v>
      </c>
      <c r="E39" s="1">
        <v>153</v>
      </c>
      <c r="F39" s="1">
        <v>16</v>
      </c>
      <c r="G39" s="1">
        <v>8</v>
      </c>
      <c r="H39" s="1">
        <v>4</v>
      </c>
      <c r="I39" s="1">
        <f t="shared" si="3"/>
        <v>64</v>
      </c>
      <c r="J39" s="1">
        <v>9</v>
      </c>
      <c r="K39" s="1">
        <v>7</v>
      </c>
      <c r="L39" s="1">
        <v>4</v>
      </c>
      <c r="M39" s="1">
        <v>9</v>
      </c>
      <c r="N39" s="1">
        <v>12</v>
      </c>
      <c r="O39" s="1">
        <v>23</v>
      </c>
      <c r="P39" s="1">
        <v>2</v>
      </c>
      <c r="Q39" s="1">
        <v>1</v>
      </c>
      <c r="R39" s="1">
        <v>20</v>
      </c>
    </row>
    <row r="40" ht="12.75">
      <c r="I40" s="1">
        <f t="shared" si="3"/>
        <v>0</v>
      </c>
    </row>
    <row r="41" spans="1:18" ht="12.75">
      <c r="A41" s="1" t="s">
        <v>67</v>
      </c>
      <c r="B41" s="1">
        <f>SUM(B43:B45)</f>
        <v>16</v>
      </c>
      <c r="C41" s="1">
        <f aca="true" t="shared" si="6" ref="C41:R41">SUM(C43:C45)</f>
        <v>281</v>
      </c>
      <c r="D41" s="1">
        <f t="shared" si="6"/>
        <v>281</v>
      </c>
      <c r="E41" s="1">
        <f t="shared" si="6"/>
        <v>230</v>
      </c>
      <c r="F41" s="1">
        <f t="shared" si="6"/>
        <v>22</v>
      </c>
      <c r="G41" s="1">
        <f t="shared" si="6"/>
        <v>21</v>
      </c>
      <c r="H41" s="1">
        <f t="shared" si="6"/>
        <v>9</v>
      </c>
      <c r="I41" s="1">
        <f t="shared" si="6"/>
        <v>101</v>
      </c>
      <c r="J41" s="1">
        <f t="shared" si="6"/>
        <v>31</v>
      </c>
      <c r="K41" s="1">
        <f t="shared" si="6"/>
        <v>13</v>
      </c>
      <c r="L41" s="1">
        <f t="shared" si="6"/>
        <v>10</v>
      </c>
      <c r="M41" s="1">
        <f t="shared" si="6"/>
        <v>22</v>
      </c>
      <c r="N41" s="1">
        <f t="shared" si="6"/>
        <v>25</v>
      </c>
      <c r="O41" s="1">
        <f t="shared" si="6"/>
        <v>0</v>
      </c>
      <c r="P41" s="1">
        <f t="shared" si="6"/>
        <v>3</v>
      </c>
      <c r="Q41" s="1">
        <f t="shared" si="6"/>
        <v>2</v>
      </c>
      <c r="R41" s="1">
        <f t="shared" si="6"/>
        <v>29</v>
      </c>
    </row>
    <row r="42" ht="12.75">
      <c r="I42" s="1">
        <f t="shared" si="3"/>
        <v>0</v>
      </c>
    </row>
    <row r="43" spans="1:18" ht="12.75">
      <c r="A43" s="1" t="s">
        <v>68</v>
      </c>
      <c r="B43" s="1">
        <v>6</v>
      </c>
      <c r="C43" s="1">
        <v>136</v>
      </c>
      <c r="D43" s="1">
        <v>136</v>
      </c>
      <c r="E43" s="1">
        <v>116</v>
      </c>
      <c r="F43" s="1">
        <v>14</v>
      </c>
      <c r="G43" s="1">
        <v>3</v>
      </c>
      <c r="H43" s="1">
        <v>3</v>
      </c>
      <c r="I43" s="1">
        <f t="shared" si="3"/>
        <v>47</v>
      </c>
      <c r="J43" s="1">
        <v>12</v>
      </c>
      <c r="K43" s="1">
        <v>6</v>
      </c>
      <c r="L43" s="1">
        <v>4</v>
      </c>
      <c r="M43" s="1">
        <v>18</v>
      </c>
      <c r="N43" s="1">
        <v>7</v>
      </c>
      <c r="P43" s="1">
        <v>1</v>
      </c>
      <c r="Q43" s="1">
        <v>1</v>
      </c>
      <c r="R43" s="1">
        <v>11</v>
      </c>
    </row>
    <row r="44" spans="1:18" ht="12.75">
      <c r="A44" s="1" t="s">
        <v>69</v>
      </c>
      <c r="B44" s="1">
        <v>8</v>
      </c>
      <c r="C44" s="1">
        <v>145</v>
      </c>
      <c r="D44" s="1">
        <v>145</v>
      </c>
      <c r="E44" s="1">
        <v>114</v>
      </c>
      <c r="F44" s="1">
        <v>8</v>
      </c>
      <c r="G44" s="1">
        <v>18</v>
      </c>
      <c r="H44" s="1">
        <v>6</v>
      </c>
      <c r="I44" s="1">
        <f t="shared" si="3"/>
        <v>48</v>
      </c>
      <c r="J44" s="1">
        <v>19</v>
      </c>
      <c r="K44" s="1">
        <v>7</v>
      </c>
      <c r="L44" s="1">
        <v>6</v>
      </c>
      <c r="M44" s="1">
        <v>4</v>
      </c>
      <c r="N44" s="1">
        <v>12</v>
      </c>
      <c r="P44" s="1">
        <v>2</v>
      </c>
      <c r="Q44" s="1">
        <v>1</v>
      </c>
      <c r="R44" s="1">
        <v>18</v>
      </c>
    </row>
    <row r="45" spans="1:14" ht="12.75">
      <c r="A45" s="1" t="s">
        <v>70</v>
      </c>
      <c r="B45" s="1">
        <v>2</v>
      </c>
      <c r="I45" s="1">
        <f t="shared" si="3"/>
        <v>6</v>
      </c>
      <c r="N45" s="1">
        <v>6</v>
      </c>
    </row>
    <row r="46" ht="12.75">
      <c r="I46" s="1">
        <f t="shared" si="3"/>
        <v>0</v>
      </c>
    </row>
    <row r="47" spans="1:18" ht="12.75">
      <c r="A47" s="1" t="s">
        <v>7</v>
      </c>
      <c r="B47" s="1">
        <f>SUM(B49)</f>
        <v>4</v>
      </c>
      <c r="C47" s="1">
        <f aca="true" t="shared" si="7" ref="C47:R47">SUM(C49)</f>
        <v>82</v>
      </c>
      <c r="D47" s="1">
        <f t="shared" si="7"/>
        <v>82</v>
      </c>
      <c r="E47" s="1">
        <f t="shared" si="7"/>
        <v>67</v>
      </c>
      <c r="F47" s="1">
        <f t="shared" si="7"/>
        <v>4</v>
      </c>
      <c r="G47" s="1">
        <f t="shared" si="7"/>
        <v>8</v>
      </c>
      <c r="H47" s="1">
        <f t="shared" si="7"/>
        <v>3</v>
      </c>
      <c r="I47" s="1">
        <f t="shared" si="7"/>
        <v>19</v>
      </c>
      <c r="J47" s="1">
        <f t="shared" si="7"/>
        <v>6</v>
      </c>
      <c r="K47" s="1">
        <f t="shared" si="7"/>
        <v>1</v>
      </c>
      <c r="L47" s="1">
        <f t="shared" si="7"/>
        <v>4</v>
      </c>
      <c r="M47" s="1">
        <f t="shared" si="7"/>
        <v>4</v>
      </c>
      <c r="N47" s="1">
        <f t="shared" si="7"/>
        <v>4</v>
      </c>
      <c r="O47" s="1">
        <f t="shared" si="7"/>
        <v>0</v>
      </c>
      <c r="P47" s="1">
        <f t="shared" si="7"/>
        <v>1</v>
      </c>
      <c r="Q47" s="1">
        <f t="shared" si="7"/>
        <v>1</v>
      </c>
      <c r="R47" s="1">
        <f t="shared" si="7"/>
        <v>7</v>
      </c>
    </row>
    <row r="48" ht="12.75">
      <c r="I48" s="1">
        <f t="shared" si="3"/>
        <v>0</v>
      </c>
    </row>
    <row r="49" spans="1:18" ht="12.75">
      <c r="A49" s="1" t="s">
        <v>71</v>
      </c>
      <c r="B49" s="1">
        <v>4</v>
      </c>
      <c r="C49" s="1">
        <v>82</v>
      </c>
      <c r="D49" s="1">
        <v>82</v>
      </c>
      <c r="E49" s="1">
        <v>67</v>
      </c>
      <c r="F49" s="1">
        <v>4</v>
      </c>
      <c r="G49" s="1">
        <v>8</v>
      </c>
      <c r="H49" s="1">
        <v>3</v>
      </c>
      <c r="I49" s="1">
        <f t="shared" si="3"/>
        <v>19</v>
      </c>
      <c r="J49" s="1">
        <v>6</v>
      </c>
      <c r="K49" s="1">
        <v>1</v>
      </c>
      <c r="L49" s="1">
        <v>4</v>
      </c>
      <c r="M49" s="1">
        <v>4</v>
      </c>
      <c r="N49" s="1">
        <v>4</v>
      </c>
      <c r="P49" s="1">
        <v>1</v>
      </c>
      <c r="Q49" s="1">
        <v>1</v>
      </c>
      <c r="R49" s="1">
        <v>7</v>
      </c>
    </row>
    <row r="50" ht="12.75">
      <c r="I50" s="1">
        <f t="shared" si="3"/>
        <v>0</v>
      </c>
    </row>
    <row r="51" spans="1:18" ht="12.75">
      <c r="A51" s="1" t="s">
        <v>8</v>
      </c>
      <c r="B51" s="1">
        <f>SUM(B53:B56)</f>
        <v>7</v>
      </c>
      <c r="C51" s="1">
        <f aca="true" t="shared" si="8" ref="C51:R51">SUM(C53:C56)</f>
        <v>152</v>
      </c>
      <c r="D51" s="1">
        <f t="shared" si="8"/>
        <v>152</v>
      </c>
      <c r="E51" s="1">
        <f t="shared" si="8"/>
        <v>118</v>
      </c>
      <c r="F51" s="1">
        <f t="shared" si="8"/>
        <v>13</v>
      </c>
      <c r="G51" s="1">
        <f t="shared" si="8"/>
        <v>16</v>
      </c>
      <c r="H51" s="1">
        <f t="shared" si="8"/>
        <v>5</v>
      </c>
      <c r="I51" s="1">
        <f t="shared" si="8"/>
        <v>72</v>
      </c>
      <c r="J51" s="1">
        <f t="shared" si="8"/>
        <v>17</v>
      </c>
      <c r="K51" s="1">
        <f t="shared" si="8"/>
        <v>6</v>
      </c>
      <c r="L51" s="1">
        <f t="shared" si="8"/>
        <v>9</v>
      </c>
      <c r="M51" s="1">
        <f t="shared" si="8"/>
        <v>9</v>
      </c>
      <c r="N51" s="1">
        <f t="shared" si="8"/>
        <v>12</v>
      </c>
      <c r="O51" s="1">
        <f t="shared" si="8"/>
        <v>19</v>
      </c>
      <c r="P51" s="1">
        <f t="shared" si="8"/>
        <v>3</v>
      </c>
      <c r="Q51" s="1">
        <f t="shared" si="8"/>
        <v>3</v>
      </c>
      <c r="R51" s="1">
        <f t="shared" si="8"/>
        <v>23</v>
      </c>
    </row>
    <row r="52" ht="12.75">
      <c r="I52" s="1">
        <f t="shared" si="3"/>
        <v>0</v>
      </c>
    </row>
    <row r="53" spans="1:18" ht="12.75">
      <c r="A53" s="1" t="s">
        <v>72</v>
      </c>
      <c r="B53" s="1">
        <v>3</v>
      </c>
      <c r="C53" s="1">
        <v>71</v>
      </c>
      <c r="D53" s="1">
        <v>71</v>
      </c>
      <c r="E53" s="1">
        <v>57</v>
      </c>
      <c r="F53" s="1">
        <v>3</v>
      </c>
      <c r="G53" s="1">
        <v>7</v>
      </c>
      <c r="H53" s="1">
        <v>4</v>
      </c>
      <c r="I53" s="1">
        <f t="shared" si="3"/>
        <v>26</v>
      </c>
      <c r="J53" s="1">
        <v>6</v>
      </c>
      <c r="K53" s="1">
        <v>4</v>
      </c>
      <c r="L53" s="1">
        <v>4</v>
      </c>
      <c r="M53" s="1">
        <v>3</v>
      </c>
      <c r="N53" s="1">
        <v>5</v>
      </c>
      <c r="O53" s="1">
        <v>4</v>
      </c>
      <c r="P53" s="1">
        <v>1</v>
      </c>
      <c r="Q53" s="1">
        <v>1</v>
      </c>
      <c r="R53" s="1">
        <v>11</v>
      </c>
    </row>
    <row r="54" spans="1:18" ht="12.75">
      <c r="A54" s="1" t="s">
        <v>73</v>
      </c>
      <c r="B54" s="1">
        <v>3</v>
      </c>
      <c r="C54" s="1">
        <v>52</v>
      </c>
      <c r="D54" s="1">
        <v>52</v>
      </c>
      <c r="E54" s="1">
        <v>37</v>
      </c>
      <c r="F54" s="1">
        <v>8</v>
      </c>
      <c r="G54" s="1">
        <v>7</v>
      </c>
      <c r="I54" s="1">
        <f t="shared" si="3"/>
        <v>29</v>
      </c>
      <c r="J54" s="1">
        <v>8</v>
      </c>
      <c r="K54" s="1">
        <v>1</v>
      </c>
      <c r="L54" s="1">
        <v>2</v>
      </c>
      <c r="M54" s="1">
        <v>4</v>
      </c>
      <c r="N54" s="1">
        <v>4</v>
      </c>
      <c r="O54" s="1">
        <v>10</v>
      </c>
      <c r="P54" s="1">
        <v>1</v>
      </c>
      <c r="Q54" s="1">
        <v>1</v>
      </c>
      <c r="R54" s="1">
        <v>7</v>
      </c>
    </row>
    <row r="55" spans="1:18" ht="12.75">
      <c r="A55" s="1" t="s">
        <v>74</v>
      </c>
      <c r="B55" s="1">
        <v>1</v>
      </c>
      <c r="C55" s="1">
        <v>29</v>
      </c>
      <c r="D55" s="1">
        <v>29</v>
      </c>
      <c r="E55" s="1">
        <v>24</v>
      </c>
      <c r="F55" s="1">
        <v>2</v>
      </c>
      <c r="G55" s="1">
        <v>2</v>
      </c>
      <c r="H55" s="1">
        <v>1</v>
      </c>
      <c r="I55" s="1">
        <f t="shared" si="3"/>
        <v>14</v>
      </c>
      <c r="J55" s="1">
        <v>3</v>
      </c>
      <c r="K55" s="1">
        <v>1</v>
      </c>
      <c r="L55" s="1">
        <v>3</v>
      </c>
      <c r="M55" s="1">
        <v>2</v>
      </c>
      <c r="N55" s="1">
        <v>3</v>
      </c>
      <c r="O55" s="1">
        <v>2</v>
      </c>
      <c r="P55" s="1">
        <v>1</v>
      </c>
      <c r="Q55" s="1">
        <v>1</v>
      </c>
      <c r="R55" s="1">
        <v>5</v>
      </c>
    </row>
    <row r="56" spans="1:15" ht="12.75">
      <c r="A56" s="1" t="s">
        <v>75</v>
      </c>
      <c r="I56" s="1">
        <f t="shared" si="3"/>
        <v>3</v>
      </c>
      <c r="O56" s="1">
        <v>3</v>
      </c>
    </row>
    <row r="57" ht="12.75">
      <c r="I57" s="1">
        <f t="shared" si="3"/>
        <v>0</v>
      </c>
    </row>
    <row r="58" spans="1:18" ht="12.75">
      <c r="A58" s="1" t="s">
        <v>76</v>
      </c>
      <c r="B58" s="1">
        <f>SUM(B60:B70)</f>
        <v>5</v>
      </c>
      <c r="C58" s="1">
        <f aca="true" t="shared" si="9" ref="C58:R58">SUM(C60:C70)</f>
        <v>74</v>
      </c>
      <c r="D58" s="1">
        <f t="shared" si="9"/>
        <v>75</v>
      </c>
      <c r="E58" s="1">
        <f t="shared" si="9"/>
        <v>53</v>
      </c>
      <c r="F58" s="1">
        <f t="shared" si="9"/>
        <v>13</v>
      </c>
      <c r="G58" s="1">
        <f t="shared" si="9"/>
        <v>3</v>
      </c>
      <c r="H58" s="1">
        <f t="shared" si="9"/>
        <v>6</v>
      </c>
      <c r="I58" s="1">
        <f t="shared" si="9"/>
        <v>57</v>
      </c>
      <c r="J58" s="1">
        <f t="shared" si="9"/>
        <v>14</v>
      </c>
      <c r="K58" s="1">
        <f t="shared" si="9"/>
        <v>3</v>
      </c>
      <c r="L58" s="1">
        <f t="shared" si="9"/>
        <v>12</v>
      </c>
      <c r="M58" s="1">
        <f t="shared" si="9"/>
        <v>5</v>
      </c>
      <c r="N58" s="1">
        <f t="shared" si="9"/>
        <v>8</v>
      </c>
      <c r="O58" s="1">
        <f t="shared" si="9"/>
        <v>15</v>
      </c>
      <c r="P58" s="1">
        <f t="shared" si="9"/>
        <v>8</v>
      </c>
      <c r="Q58" s="1">
        <f t="shared" si="9"/>
        <v>1</v>
      </c>
      <c r="R58" s="1">
        <f t="shared" si="9"/>
        <v>11</v>
      </c>
    </row>
    <row r="59" ht="12.75">
      <c r="I59" s="1">
        <f t="shared" si="3"/>
        <v>0</v>
      </c>
    </row>
    <row r="60" spans="1:18" ht="12.75">
      <c r="A60" s="1" t="s">
        <v>77</v>
      </c>
      <c r="B60" s="1">
        <v>2</v>
      </c>
      <c r="C60" s="1">
        <v>55</v>
      </c>
      <c r="D60" s="1">
        <v>55</v>
      </c>
      <c r="E60" s="1">
        <v>41</v>
      </c>
      <c r="F60" s="1">
        <v>6</v>
      </c>
      <c r="G60" s="1">
        <v>3</v>
      </c>
      <c r="H60" s="1">
        <v>5</v>
      </c>
      <c r="I60" s="1">
        <f t="shared" si="3"/>
        <v>27</v>
      </c>
      <c r="J60" s="1">
        <v>4</v>
      </c>
      <c r="K60" s="1">
        <v>3</v>
      </c>
      <c r="L60" s="1">
        <v>3</v>
      </c>
      <c r="M60" s="1">
        <v>5</v>
      </c>
      <c r="N60" s="1">
        <v>6</v>
      </c>
      <c r="O60" s="1">
        <v>6</v>
      </c>
      <c r="P60" s="1">
        <v>1</v>
      </c>
      <c r="Q60" s="1">
        <v>1</v>
      </c>
      <c r="R60" s="1">
        <v>10</v>
      </c>
    </row>
    <row r="61" spans="1:16" ht="12.75">
      <c r="A61" s="1" t="s">
        <v>78</v>
      </c>
      <c r="B61" s="1">
        <v>1</v>
      </c>
      <c r="I61" s="1">
        <f t="shared" si="3"/>
        <v>6</v>
      </c>
      <c r="J61" s="1">
        <v>3</v>
      </c>
      <c r="O61" s="1">
        <v>3</v>
      </c>
      <c r="P61" s="1">
        <v>1</v>
      </c>
    </row>
    <row r="62" spans="1:18" ht="12.75">
      <c r="A62" s="1" t="s">
        <v>79</v>
      </c>
      <c r="B62" s="1">
        <v>1</v>
      </c>
      <c r="C62" s="1">
        <v>10</v>
      </c>
      <c r="D62" s="1">
        <v>10</v>
      </c>
      <c r="E62" s="1">
        <v>6</v>
      </c>
      <c r="F62" s="1">
        <v>4</v>
      </c>
      <c r="I62" s="1">
        <f t="shared" si="3"/>
        <v>7</v>
      </c>
      <c r="J62" s="1">
        <v>1</v>
      </c>
      <c r="L62" s="1">
        <v>2</v>
      </c>
      <c r="O62" s="1">
        <v>4</v>
      </c>
      <c r="P62" s="1">
        <v>1</v>
      </c>
      <c r="R62" s="1">
        <v>1</v>
      </c>
    </row>
    <row r="63" spans="1:16" ht="12.75">
      <c r="A63" s="1" t="s">
        <v>80</v>
      </c>
      <c r="I63" s="1">
        <f t="shared" si="3"/>
        <v>3</v>
      </c>
      <c r="L63" s="1">
        <v>2</v>
      </c>
      <c r="O63" s="1">
        <v>1</v>
      </c>
      <c r="P63" s="1">
        <v>1</v>
      </c>
    </row>
    <row r="64" spans="1:16" ht="12.75">
      <c r="A64" s="1" t="s">
        <v>81</v>
      </c>
      <c r="I64" s="1">
        <f t="shared" si="3"/>
        <v>1</v>
      </c>
      <c r="L64" s="1">
        <v>1</v>
      </c>
      <c r="P64" s="1">
        <v>1</v>
      </c>
    </row>
    <row r="65" spans="1:16" ht="12.75">
      <c r="A65" s="1" t="s">
        <v>82</v>
      </c>
      <c r="B65" s="1">
        <v>1</v>
      </c>
      <c r="C65" s="1">
        <v>9</v>
      </c>
      <c r="D65" s="1">
        <v>10</v>
      </c>
      <c r="E65" s="1">
        <v>6</v>
      </c>
      <c r="F65" s="1">
        <v>3</v>
      </c>
      <c r="H65" s="1">
        <v>1</v>
      </c>
      <c r="I65" s="1">
        <f t="shared" si="3"/>
        <v>5</v>
      </c>
      <c r="J65" s="1">
        <v>1</v>
      </c>
      <c r="L65" s="1">
        <v>1</v>
      </c>
      <c r="N65" s="1">
        <v>2</v>
      </c>
      <c r="O65" s="1">
        <v>1</v>
      </c>
      <c r="P65" s="1">
        <v>1</v>
      </c>
    </row>
    <row r="66" spans="1:16" ht="12.75">
      <c r="A66" s="1" t="s">
        <v>83</v>
      </c>
      <c r="I66" s="1">
        <f t="shared" si="3"/>
        <v>2</v>
      </c>
      <c r="J66" s="1">
        <v>1</v>
      </c>
      <c r="L66" s="1">
        <v>1</v>
      </c>
      <c r="P66" s="1">
        <v>1</v>
      </c>
    </row>
    <row r="67" spans="1:16" ht="12.75">
      <c r="A67" s="1" t="s">
        <v>84</v>
      </c>
      <c r="I67" s="1">
        <f t="shared" si="3"/>
        <v>2</v>
      </c>
      <c r="J67" s="1">
        <v>1</v>
      </c>
      <c r="L67" s="1">
        <v>1</v>
      </c>
      <c r="P67" s="1">
        <v>1</v>
      </c>
    </row>
    <row r="68" spans="1:10" ht="12.75">
      <c r="A68" s="1" t="s">
        <v>85</v>
      </c>
      <c r="I68" s="1">
        <f t="shared" si="3"/>
        <v>1</v>
      </c>
      <c r="J68" s="1">
        <v>1</v>
      </c>
    </row>
    <row r="69" spans="1:10" ht="12.75">
      <c r="A69" s="1" t="s">
        <v>86</v>
      </c>
      <c r="I69" s="1">
        <f t="shared" si="3"/>
        <v>1</v>
      </c>
      <c r="J69" s="1">
        <v>1</v>
      </c>
    </row>
    <row r="70" spans="1:12" ht="12.75">
      <c r="A70" s="1" t="s">
        <v>87</v>
      </c>
      <c r="I70" s="1">
        <f t="shared" si="3"/>
        <v>2</v>
      </c>
      <c r="J70" s="1">
        <v>1</v>
      </c>
      <c r="L70" s="1">
        <v>1</v>
      </c>
    </row>
    <row r="71" ht="12.75">
      <c r="I71" s="1">
        <f t="shared" si="3"/>
        <v>0</v>
      </c>
    </row>
    <row r="72" spans="1:18" ht="12.75">
      <c r="A72" s="1" t="s">
        <v>9</v>
      </c>
      <c r="B72" s="1">
        <f>SUM(B74:B76)</f>
        <v>3</v>
      </c>
      <c r="C72" s="1">
        <f aca="true" t="shared" si="10" ref="C72:R72">SUM(C74:C76)</f>
        <v>48</v>
      </c>
      <c r="D72" s="1">
        <f t="shared" si="10"/>
        <v>48</v>
      </c>
      <c r="E72" s="1">
        <f t="shared" si="10"/>
        <v>38</v>
      </c>
      <c r="F72" s="1">
        <f t="shared" si="10"/>
        <v>5</v>
      </c>
      <c r="G72" s="1">
        <f t="shared" si="10"/>
        <v>2</v>
      </c>
      <c r="H72" s="1">
        <f t="shared" si="10"/>
        <v>3</v>
      </c>
      <c r="I72" s="1">
        <f t="shared" si="10"/>
        <v>25</v>
      </c>
      <c r="J72" s="1">
        <f t="shared" si="10"/>
        <v>8</v>
      </c>
      <c r="K72" s="1">
        <f t="shared" si="10"/>
        <v>3</v>
      </c>
      <c r="L72" s="1">
        <f t="shared" si="10"/>
        <v>2</v>
      </c>
      <c r="M72" s="1">
        <f t="shared" si="10"/>
        <v>2</v>
      </c>
      <c r="N72" s="1">
        <f t="shared" si="10"/>
        <v>2</v>
      </c>
      <c r="O72" s="1">
        <f t="shared" si="10"/>
        <v>8</v>
      </c>
      <c r="P72" s="1">
        <f t="shared" si="10"/>
        <v>2</v>
      </c>
      <c r="Q72" s="1">
        <f t="shared" si="10"/>
        <v>0</v>
      </c>
      <c r="R72" s="1">
        <f t="shared" si="10"/>
        <v>6</v>
      </c>
    </row>
    <row r="73" ht="12.75">
      <c r="I73" s="1">
        <f t="shared" si="3"/>
        <v>0</v>
      </c>
    </row>
    <row r="74" spans="1:18" ht="12.75">
      <c r="A74" s="1" t="s">
        <v>88</v>
      </c>
      <c r="B74" s="1">
        <v>2</v>
      </c>
      <c r="C74" s="1">
        <v>38</v>
      </c>
      <c r="D74" s="1">
        <v>38</v>
      </c>
      <c r="E74" s="1">
        <v>32</v>
      </c>
      <c r="F74" s="1">
        <v>2</v>
      </c>
      <c r="G74" s="1">
        <v>2</v>
      </c>
      <c r="H74" s="1">
        <v>2</v>
      </c>
      <c r="I74" s="1">
        <f t="shared" si="3"/>
        <v>16</v>
      </c>
      <c r="J74" s="1">
        <v>4</v>
      </c>
      <c r="K74" s="1">
        <v>3</v>
      </c>
      <c r="L74" s="1">
        <v>2</v>
      </c>
      <c r="M74" s="1">
        <v>2</v>
      </c>
      <c r="N74" s="1">
        <v>2</v>
      </c>
      <c r="O74" s="1">
        <v>3</v>
      </c>
      <c r="P74" s="1">
        <v>1</v>
      </c>
      <c r="R74" s="1">
        <v>6</v>
      </c>
    </row>
    <row r="75" spans="1:16" ht="12.75">
      <c r="A75" s="1" t="s">
        <v>89</v>
      </c>
      <c r="I75" s="1">
        <f t="shared" si="3"/>
        <v>4</v>
      </c>
      <c r="J75" s="1">
        <v>2</v>
      </c>
      <c r="O75" s="1">
        <v>2</v>
      </c>
      <c r="P75" s="1">
        <v>1</v>
      </c>
    </row>
    <row r="76" spans="1:15" ht="12.75">
      <c r="A76" s="1" t="s">
        <v>90</v>
      </c>
      <c r="B76" s="1">
        <v>1</v>
      </c>
      <c r="C76" s="1">
        <v>10</v>
      </c>
      <c r="D76" s="1">
        <v>10</v>
      </c>
      <c r="E76" s="1">
        <v>6</v>
      </c>
      <c r="F76" s="1">
        <v>3</v>
      </c>
      <c r="H76" s="1">
        <v>1</v>
      </c>
      <c r="I76" s="1">
        <f t="shared" si="3"/>
        <v>5</v>
      </c>
      <c r="J76" s="1">
        <v>2</v>
      </c>
      <c r="O76" s="1">
        <v>3</v>
      </c>
    </row>
    <row r="77" ht="12.75">
      <c r="I77" s="1">
        <f t="shared" si="3"/>
        <v>0</v>
      </c>
    </row>
    <row r="78" spans="1:18" ht="12.75">
      <c r="A78" s="1" t="s">
        <v>10</v>
      </c>
      <c r="B78" s="1">
        <f>SUM(B80:B88)</f>
        <v>10</v>
      </c>
      <c r="C78" s="1">
        <f aca="true" t="shared" si="11" ref="C78:R78">SUM(C80:C88)</f>
        <v>202</v>
      </c>
      <c r="D78" s="1">
        <f t="shared" si="11"/>
        <v>210</v>
      </c>
      <c r="E78" s="1">
        <f t="shared" si="11"/>
        <v>153</v>
      </c>
      <c r="F78" s="1">
        <f t="shared" si="11"/>
        <v>35</v>
      </c>
      <c r="G78" s="1">
        <f t="shared" si="11"/>
        <v>10</v>
      </c>
      <c r="H78" s="1">
        <f t="shared" si="11"/>
        <v>12</v>
      </c>
      <c r="I78" s="1">
        <f t="shared" si="11"/>
        <v>89</v>
      </c>
      <c r="J78" s="1">
        <f t="shared" si="11"/>
        <v>23</v>
      </c>
      <c r="K78" s="1">
        <f t="shared" si="11"/>
        <v>10</v>
      </c>
      <c r="L78" s="1">
        <f t="shared" si="11"/>
        <v>17</v>
      </c>
      <c r="M78" s="1">
        <f t="shared" si="11"/>
        <v>10</v>
      </c>
      <c r="N78" s="1">
        <f t="shared" si="11"/>
        <v>13</v>
      </c>
      <c r="O78" s="1">
        <f t="shared" si="11"/>
        <v>16</v>
      </c>
      <c r="P78" s="1">
        <f t="shared" si="11"/>
        <v>5</v>
      </c>
      <c r="Q78" s="1">
        <f t="shared" si="11"/>
        <v>2</v>
      </c>
      <c r="R78" s="1">
        <f t="shared" si="11"/>
        <v>8</v>
      </c>
    </row>
    <row r="79" ht="12.75">
      <c r="I79" s="1">
        <f t="shared" si="3"/>
        <v>0</v>
      </c>
    </row>
    <row r="80" spans="1:17" ht="12.75">
      <c r="A80" s="1" t="s">
        <v>91</v>
      </c>
      <c r="B80" s="1">
        <v>3</v>
      </c>
      <c r="C80" s="1">
        <v>61</v>
      </c>
      <c r="D80" s="1">
        <v>61</v>
      </c>
      <c r="E80" s="1">
        <v>51</v>
      </c>
      <c r="F80" s="1">
        <v>6</v>
      </c>
      <c r="H80" s="1">
        <v>4</v>
      </c>
      <c r="I80" s="1">
        <f t="shared" si="3"/>
        <v>21</v>
      </c>
      <c r="J80" s="1">
        <v>4</v>
      </c>
      <c r="K80" s="1">
        <v>2</v>
      </c>
      <c r="L80" s="1">
        <v>6</v>
      </c>
      <c r="M80" s="1">
        <v>5</v>
      </c>
      <c r="N80" s="1">
        <v>4</v>
      </c>
      <c r="P80" s="1">
        <v>1</v>
      </c>
      <c r="Q80" s="1">
        <v>1</v>
      </c>
    </row>
    <row r="81" spans="1:17" ht="12.75">
      <c r="A81" s="1" t="s">
        <v>92</v>
      </c>
      <c r="B81" s="1">
        <v>4</v>
      </c>
      <c r="C81" s="1">
        <v>93</v>
      </c>
      <c r="D81" s="1">
        <v>101</v>
      </c>
      <c r="E81" s="1">
        <v>72</v>
      </c>
      <c r="F81" s="1">
        <v>18</v>
      </c>
      <c r="G81" s="1">
        <v>7</v>
      </c>
      <c r="H81" s="1">
        <v>4</v>
      </c>
      <c r="I81" s="1">
        <f t="shared" si="3"/>
        <v>21</v>
      </c>
      <c r="J81" s="1">
        <v>4</v>
      </c>
      <c r="K81" s="1">
        <v>3</v>
      </c>
      <c r="L81" s="1">
        <v>5</v>
      </c>
      <c r="M81" s="1">
        <v>5</v>
      </c>
      <c r="N81" s="1">
        <v>4</v>
      </c>
      <c r="P81" s="1">
        <v>1</v>
      </c>
      <c r="Q81" s="1">
        <v>1</v>
      </c>
    </row>
    <row r="82" spans="1:10" ht="12.75">
      <c r="A82" s="1" t="s">
        <v>93</v>
      </c>
      <c r="I82" s="1">
        <f t="shared" si="3"/>
        <v>2</v>
      </c>
      <c r="J82" s="1">
        <v>2</v>
      </c>
    </row>
    <row r="83" spans="1:18" ht="12.75">
      <c r="A83" s="1" t="s">
        <v>94</v>
      </c>
      <c r="B83" s="1">
        <v>1</v>
      </c>
      <c r="C83" s="1">
        <v>19</v>
      </c>
      <c r="D83" s="1">
        <v>19</v>
      </c>
      <c r="E83" s="1">
        <v>12</v>
      </c>
      <c r="F83" s="1">
        <v>5</v>
      </c>
      <c r="H83" s="1">
        <v>2</v>
      </c>
      <c r="I83" s="1">
        <f t="shared" si="3"/>
        <v>18</v>
      </c>
      <c r="J83" s="1">
        <v>5</v>
      </c>
      <c r="K83" s="1">
        <v>5</v>
      </c>
      <c r="L83" s="1">
        <v>3</v>
      </c>
      <c r="O83" s="1">
        <v>5</v>
      </c>
      <c r="P83" s="1">
        <v>1</v>
      </c>
      <c r="R83" s="1">
        <v>1</v>
      </c>
    </row>
    <row r="84" spans="1:18" ht="12.75">
      <c r="A84" s="1" t="s">
        <v>95</v>
      </c>
      <c r="B84" s="1">
        <v>1</v>
      </c>
      <c r="C84" s="1">
        <v>10</v>
      </c>
      <c r="D84" s="1">
        <v>10</v>
      </c>
      <c r="E84" s="1">
        <v>6</v>
      </c>
      <c r="F84" s="1">
        <v>2</v>
      </c>
      <c r="G84" s="1">
        <v>1</v>
      </c>
      <c r="H84" s="1">
        <v>1</v>
      </c>
      <c r="I84" s="1">
        <f t="shared" si="3"/>
        <v>8</v>
      </c>
      <c r="J84" s="1">
        <v>1</v>
      </c>
      <c r="L84" s="1">
        <v>1</v>
      </c>
      <c r="N84" s="1">
        <v>5</v>
      </c>
      <c r="O84" s="1">
        <v>1</v>
      </c>
      <c r="P84" s="1">
        <v>1</v>
      </c>
      <c r="R84" s="1">
        <v>2</v>
      </c>
    </row>
    <row r="85" spans="1:15" ht="12.75">
      <c r="A85" s="1" t="s">
        <v>96</v>
      </c>
      <c r="I85" s="1">
        <f t="shared" si="3"/>
        <v>4</v>
      </c>
      <c r="J85" s="1">
        <v>2</v>
      </c>
      <c r="O85" s="1">
        <v>2</v>
      </c>
    </row>
    <row r="86" spans="1:18" ht="12.75">
      <c r="A86" s="1" t="s">
        <v>97</v>
      </c>
      <c r="B86" s="1">
        <v>1</v>
      </c>
      <c r="C86" s="1">
        <v>19</v>
      </c>
      <c r="D86" s="1">
        <v>19</v>
      </c>
      <c r="E86" s="1">
        <v>12</v>
      </c>
      <c r="F86" s="1">
        <v>4</v>
      </c>
      <c r="G86" s="1">
        <v>2</v>
      </c>
      <c r="H86" s="1">
        <v>1</v>
      </c>
      <c r="I86" s="1">
        <f aca="true" t="shared" si="12" ref="I86:I149">SUM(J86:O86)</f>
        <v>10</v>
      </c>
      <c r="J86" s="1">
        <v>3</v>
      </c>
      <c r="L86" s="1">
        <v>2</v>
      </c>
      <c r="O86" s="1">
        <v>5</v>
      </c>
      <c r="P86" s="1">
        <v>1</v>
      </c>
      <c r="R86" s="1">
        <v>5</v>
      </c>
    </row>
    <row r="87" spans="1:15" ht="12.75">
      <c r="A87" s="1" t="s">
        <v>98</v>
      </c>
      <c r="I87" s="1">
        <f t="shared" si="12"/>
        <v>1</v>
      </c>
      <c r="O87" s="1">
        <v>1</v>
      </c>
    </row>
    <row r="88" spans="1:15" ht="12.75">
      <c r="A88" s="1" t="s">
        <v>99</v>
      </c>
      <c r="I88" s="1">
        <f t="shared" si="12"/>
        <v>4</v>
      </c>
      <c r="J88" s="1">
        <v>2</v>
      </c>
      <c r="O88" s="1">
        <v>2</v>
      </c>
    </row>
    <row r="89" ht="12.75">
      <c r="I89" s="1">
        <f t="shared" si="12"/>
        <v>0</v>
      </c>
    </row>
    <row r="90" spans="1:18" ht="12.75">
      <c r="A90" s="1" t="s">
        <v>11</v>
      </c>
      <c r="B90" s="1">
        <f>SUM(B92:B96)</f>
        <v>3</v>
      </c>
      <c r="C90" s="1">
        <f aca="true" t="shared" si="13" ref="C90:R90">SUM(C92:C96)</f>
        <v>50</v>
      </c>
      <c r="D90" s="1">
        <f t="shared" si="13"/>
        <v>50</v>
      </c>
      <c r="E90" s="1">
        <f t="shared" si="13"/>
        <v>42</v>
      </c>
      <c r="F90" s="1">
        <f t="shared" si="13"/>
        <v>4</v>
      </c>
      <c r="G90" s="1">
        <f t="shared" si="13"/>
        <v>2</v>
      </c>
      <c r="H90" s="1">
        <f t="shared" si="13"/>
        <v>2</v>
      </c>
      <c r="I90" s="1">
        <f t="shared" si="13"/>
        <v>32</v>
      </c>
      <c r="J90" s="1">
        <f t="shared" si="13"/>
        <v>9</v>
      </c>
      <c r="K90" s="1">
        <f t="shared" si="13"/>
        <v>4</v>
      </c>
      <c r="L90" s="1">
        <f t="shared" si="13"/>
        <v>5</v>
      </c>
      <c r="M90" s="1">
        <f t="shared" si="13"/>
        <v>1</v>
      </c>
      <c r="N90" s="1">
        <f t="shared" si="13"/>
        <v>4</v>
      </c>
      <c r="O90" s="1">
        <f t="shared" si="13"/>
        <v>9</v>
      </c>
      <c r="P90" s="1">
        <f t="shared" si="13"/>
        <v>2</v>
      </c>
      <c r="Q90" s="1">
        <f t="shared" si="13"/>
        <v>0</v>
      </c>
      <c r="R90" s="1">
        <f t="shared" si="13"/>
        <v>11</v>
      </c>
    </row>
    <row r="91" ht="12.75">
      <c r="I91" s="1">
        <f t="shared" si="12"/>
        <v>0</v>
      </c>
    </row>
    <row r="92" spans="1:18" ht="12.75">
      <c r="A92" s="1" t="s">
        <v>228</v>
      </c>
      <c r="B92" s="1">
        <v>2</v>
      </c>
      <c r="C92" s="1">
        <v>40</v>
      </c>
      <c r="D92" s="1">
        <v>40</v>
      </c>
      <c r="E92" s="1">
        <v>35</v>
      </c>
      <c r="F92" s="1">
        <v>3</v>
      </c>
      <c r="G92" s="1">
        <v>1</v>
      </c>
      <c r="H92" s="1">
        <v>1</v>
      </c>
      <c r="I92" s="1">
        <f t="shared" si="12"/>
        <v>20</v>
      </c>
      <c r="J92" s="1">
        <v>6</v>
      </c>
      <c r="K92" s="1">
        <v>4</v>
      </c>
      <c r="L92" s="1">
        <v>4</v>
      </c>
      <c r="N92" s="1">
        <v>3</v>
      </c>
      <c r="O92" s="1">
        <v>3</v>
      </c>
      <c r="P92" s="1">
        <v>1</v>
      </c>
      <c r="R92" s="1">
        <v>10</v>
      </c>
    </row>
    <row r="93" spans="1:15" ht="12.75">
      <c r="A93" s="1" t="s">
        <v>100</v>
      </c>
      <c r="I93" s="1">
        <f t="shared" si="12"/>
        <v>5</v>
      </c>
      <c r="J93" s="1">
        <v>2</v>
      </c>
      <c r="O93" s="1">
        <v>3</v>
      </c>
    </row>
    <row r="94" spans="1:18" ht="12.75">
      <c r="A94" s="1" t="s">
        <v>101</v>
      </c>
      <c r="B94" s="1">
        <v>1</v>
      </c>
      <c r="C94" s="1">
        <v>10</v>
      </c>
      <c r="D94" s="1">
        <v>10</v>
      </c>
      <c r="E94" s="1">
        <v>7</v>
      </c>
      <c r="F94" s="1">
        <v>1</v>
      </c>
      <c r="G94" s="1">
        <v>1</v>
      </c>
      <c r="H94" s="1">
        <v>1</v>
      </c>
      <c r="I94" s="1">
        <f t="shared" si="12"/>
        <v>5</v>
      </c>
      <c r="J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R94" s="1">
        <v>1</v>
      </c>
    </row>
    <row r="95" spans="1:15" ht="12.75">
      <c r="A95" s="1" t="s">
        <v>102</v>
      </c>
      <c r="I95" s="1">
        <f t="shared" si="12"/>
        <v>1</v>
      </c>
      <c r="O95" s="1">
        <v>1</v>
      </c>
    </row>
    <row r="96" spans="1:15" ht="12.75">
      <c r="A96" s="1" t="s">
        <v>103</v>
      </c>
      <c r="I96" s="1">
        <f t="shared" si="12"/>
        <v>1</v>
      </c>
      <c r="O96" s="1">
        <v>1</v>
      </c>
    </row>
    <row r="97" ht="12.75">
      <c r="I97" s="1">
        <f t="shared" si="12"/>
        <v>0</v>
      </c>
    </row>
    <row r="98" spans="1:18" ht="12.75">
      <c r="A98" s="1" t="s">
        <v>12</v>
      </c>
      <c r="B98" s="1">
        <f>SUM(B100:B110)</f>
        <v>7</v>
      </c>
      <c r="C98" s="1">
        <f aca="true" t="shared" si="14" ref="C98:R98">SUM(C100:C110)</f>
        <v>164</v>
      </c>
      <c r="D98" s="1">
        <f t="shared" si="14"/>
        <v>166</v>
      </c>
      <c r="E98" s="1">
        <f t="shared" si="14"/>
        <v>125</v>
      </c>
      <c r="F98" s="1">
        <f t="shared" si="14"/>
        <v>28</v>
      </c>
      <c r="G98" s="1">
        <f t="shared" si="14"/>
        <v>3</v>
      </c>
      <c r="H98" s="1">
        <f t="shared" si="14"/>
        <v>10</v>
      </c>
      <c r="I98" s="1">
        <f t="shared" si="14"/>
        <v>118</v>
      </c>
      <c r="J98" s="1">
        <f t="shared" si="14"/>
        <v>23</v>
      </c>
      <c r="K98" s="1">
        <f t="shared" si="14"/>
        <v>6</v>
      </c>
      <c r="L98" s="1">
        <f t="shared" si="14"/>
        <v>10</v>
      </c>
      <c r="M98" s="1">
        <f t="shared" si="14"/>
        <v>8</v>
      </c>
      <c r="N98" s="1">
        <f t="shared" si="14"/>
        <v>8</v>
      </c>
      <c r="O98" s="1">
        <f t="shared" si="14"/>
        <v>63</v>
      </c>
      <c r="P98" s="1">
        <f t="shared" si="14"/>
        <v>11</v>
      </c>
      <c r="Q98" s="1">
        <f t="shared" si="14"/>
        <v>1</v>
      </c>
      <c r="R98" s="1">
        <f t="shared" si="14"/>
        <v>31</v>
      </c>
    </row>
    <row r="99" ht="12.75">
      <c r="I99" s="1">
        <f t="shared" si="12"/>
        <v>0</v>
      </c>
    </row>
    <row r="100" spans="1:18" ht="12.75">
      <c r="A100" s="1" t="s">
        <v>104</v>
      </c>
      <c r="B100" s="1">
        <v>3</v>
      </c>
      <c r="C100" s="1">
        <v>83</v>
      </c>
      <c r="D100" s="1">
        <v>85</v>
      </c>
      <c r="E100" s="1">
        <v>65</v>
      </c>
      <c r="F100" s="1">
        <v>13</v>
      </c>
      <c r="G100" s="1">
        <v>2</v>
      </c>
      <c r="H100" s="1">
        <v>5</v>
      </c>
      <c r="I100" s="1">
        <f t="shared" si="12"/>
        <v>34</v>
      </c>
      <c r="J100" s="1">
        <v>8</v>
      </c>
      <c r="K100" s="1">
        <v>3</v>
      </c>
      <c r="L100" s="1">
        <v>3</v>
      </c>
      <c r="M100" s="1">
        <v>6</v>
      </c>
      <c r="O100" s="1">
        <v>14</v>
      </c>
      <c r="P100" s="1">
        <v>1</v>
      </c>
      <c r="Q100" s="1">
        <v>1</v>
      </c>
      <c r="R100" s="1">
        <v>9</v>
      </c>
    </row>
    <row r="101" spans="1:18" ht="12.75">
      <c r="A101" s="1" t="s">
        <v>105</v>
      </c>
      <c r="B101" s="1">
        <v>2</v>
      </c>
      <c r="C101" s="1">
        <v>51</v>
      </c>
      <c r="D101" s="1">
        <v>51</v>
      </c>
      <c r="E101" s="1">
        <v>39</v>
      </c>
      <c r="F101" s="1">
        <v>9</v>
      </c>
      <c r="H101" s="1">
        <v>3</v>
      </c>
      <c r="I101" s="1">
        <f t="shared" si="12"/>
        <v>25</v>
      </c>
      <c r="J101" s="1">
        <v>8</v>
      </c>
      <c r="K101" s="1">
        <v>2</v>
      </c>
      <c r="L101" s="1">
        <v>2</v>
      </c>
      <c r="M101" s="1">
        <v>2</v>
      </c>
      <c r="N101" s="1">
        <v>3</v>
      </c>
      <c r="O101" s="1">
        <v>8</v>
      </c>
      <c r="P101" s="1">
        <v>1</v>
      </c>
      <c r="R101" s="1">
        <v>11</v>
      </c>
    </row>
    <row r="102" spans="1:18" ht="12.75">
      <c r="A102" s="1" t="s">
        <v>106</v>
      </c>
      <c r="I102" s="1">
        <f t="shared" si="12"/>
        <v>6</v>
      </c>
      <c r="J102" s="1">
        <v>3</v>
      </c>
      <c r="O102" s="1">
        <v>3</v>
      </c>
      <c r="P102" s="1">
        <v>1</v>
      </c>
      <c r="R102" s="1">
        <v>2</v>
      </c>
    </row>
    <row r="103" spans="1:18" ht="12.75">
      <c r="A103" s="1" t="s">
        <v>107</v>
      </c>
      <c r="B103" s="1">
        <v>1</v>
      </c>
      <c r="C103" s="1">
        <v>13</v>
      </c>
      <c r="D103" s="1">
        <v>13</v>
      </c>
      <c r="E103" s="1">
        <v>10</v>
      </c>
      <c r="F103" s="1">
        <v>2</v>
      </c>
      <c r="G103" s="1">
        <v>1</v>
      </c>
      <c r="I103" s="1">
        <f t="shared" si="12"/>
        <v>16</v>
      </c>
      <c r="J103" s="1">
        <v>1</v>
      </c>
      <c r="K103" s="1">
        <v>1</v>
      </c>
      <c r="L103" s="1">
        <v>2</v>
      </c>
      <c r="N103" s="1">
        <v>3</v>
      </c>
      <c r="O103" s="1">
        <v>9</v>
      </c>
      <c r="P103" s="1">
        <v>1</v>
      </c>
      <c r="R103" s="1">
        <v>4</v>
      </c>
    </row>
    <row r="104" spans="1:16" ht="12.75">
      <c r="A104" s="1" t="s">
        <v>108</v>
      </c>
      <c r="I104" s="1">
        <f t="shared" si="12"/>
        <v>3</v>
      </c>
      <c r="O104" s="1">
        <v>3</v>
      </c>
      <c r="P104" s="1">
        <v>1</v>
      </c>
    </row>
    <row r="105" spans="1:18" ht="12.75">
      <c r="A105" s="1" t="s">
        <v>109</v>
      </c>
      <c r="I105" s="1">
        <f t="shared" si="12"/>
        <v>4</v>
      </c>
      <c r="O105" s="1">
        <v>4</v>
      </c>
      <c r="P105" s="1">
        <v>1</v>
      </c>
      <c r="R105" s="1">
        <v>1</v>
      </c>
    </row>
    <row r="106" spans="1:16" ht="12.75">
      <c r="A106" s="1" t="s">
        <v>110</v>
      </c>
      <c r="I106" s="1">
        <f t="shared" si="12"/>
        <v>3</v>
      </c>
      <c r="O106" s="1">
        <v>3</v>
      </c>
      <c r="P106" s="1">
        <v>1</v>
      </c>
    </row>
    <row r="107" spans="1:18" ht="12.75">
      <c r="A107" s="1" t="s">
        <v>111</v>
      </c>
      <c r="B107" s="1">
        <v>1</v>
      </c>
      <c r="C107" s="1">
        <v>17</v>
      </c>
      <c r="D107" s="1">
        <v>17</v>
      </c>
      <c r="E107" s="1">
        <v>11</v>
      </c>
      <c r="F107" s="1">
        <v>4</v>
      </c>
      <c r="H107" s="1">
        <v>2</v>
      </c>
      <c r="I107" s="1">
        <f t="shared" si="12"/>
        <v>19</v>
      </c>
      <c r="J107" s="1">
        <v>3</v>
      </c>
      <c r="L107" s="1">
        <v>3</v>
      </c>
      <c r="N107" s="1">
        <v>2</v>
      </c>
      <c r="O107" s="1">
        <v>11</v>
      </c>
      <c r="P107" s="1">
        <v>1</v>
      </c>
      <c r="R107" s="1">
        <v>3</v>
      </c>
    </row>
    <row r="108" spans="1:18" ht="12.75">
      <c r="A108" s="1" t="s">
        <v>112</v>
      </c>
      <c r="I108" s="1">
        <f t="shared" si="12"/>
        <v>3</v>
      </c>
      <c r="O108" s="1">
        <v>3</v>
      </c>
      <c r="P108" s="1">
        <v>1</v>
      </c>
      <c r="R108" s="1">
        <v>1</v>
      </c>
    </row>
    <row r="109" spans="1:16" ht="12.75">
      <c r="A109" s="1" t="s">
        <v>113</v>
      </c>
      <c r="I109" s="1">
        <f t="shared" si="12"/>
        <v>3</v>
      </c>
      <c r="O109" s="1">
        <v>3</v>
      </c>
      <c r="P109" s="1">
        <v>1</v>
      </c>
    </row>
    <row r="110" spans="1:16" ht="12.75">
      <c r="A110" s="1" t="s">
        <v>114</v>
      </c>
      <c r="I110" s="1">
        <f t="shared" si="12"/>
        <v>2</v>
      </c>
      <c r="O110" s="1">
        <v>2</v>
      </c>
      <c r="P110" s="1">
        <v>1</v>
      </c>
    </row>
    <row r="111" ht="12.75">
      <c r="I111" s="1">
        <f t="shared" si="12"/>
        <v>0</v>
      </c>
    </row>
    <row r="112" spans="1:18" ht="12.75">
      <c r="A112" s="1" t="s">
        <v>13</v>
      </c>
      <c r="B112" s="1">
        <f>SUM(B114:B120)</f>
        <v>7</v>
      </c>
      <c r="C112" s="1">
        <f aca="true" t="shared" si="15" ref="C112:R112">SUM(C114:C120)</f>
        <v>214</v>
      </c>
      <c r="D112" s="1">
        <f t="shared" si="15"/>
        <v>216</v>
      </c>
      <c r="E112" s="1">
        <f t="shared" si="15"/>
        <v>174</v>
      </c>
      <c r="F112" s="1">
        <f t="shared" si="15"/>
        <v>28</v>
      </c>
      <c r="G112" s="1">
        <f t="shared" si="15"/>
        <v>11</v>
      </c>
      <c r="H112" s="1">
        <f t="shared" si="15"/>
        <v>3</v>
      </c>
      <c r="I112" s="1">
        <f t="shared" si="15"/>
        <v>83</v>
      </c>
      <c r="J112" s="1">
        <f t="shared" si="15"/>
        <v>28</v>
      </c>
      <c r="K112" s="1">
        <f t="shared" si="15"/>
        <v>2</v>
      </c>
      <c r="L112" s="1">
        <f t="shared" si="15"/>
        <v>12</v>
      </c>
      <c r="M112" s="1">
        <f t="shared" si="15"/>
        <v>12</v>
      </c>
      <c r="N112" s="1">
        <f t="shared" si="15"/>
        <v>29</v>
      </c>
      <c r="O112" s="1">
        <f t="shared" si="15"/>
        <v>0</v>
      </c>
      <c r="P112" s="1">
        <f t="shared" si="15"/>
        <v>7</v>
      </c>
      <c r="Q112" s="1">
        <f t="shared" si="15"/>
        <v>3</v>
      </c>
      <c r="R112" s="1">
        <f t="shared" si="15"/>
        <v>33</v>
      </c>
    </row>
    <row r="113" ht="12.75">
      <c r="I113" s="1">
        <f t="shared" si="12"/>
        <v>0</v>
      </c>
    </row>
    <row r="114" spans="1:18" ht="12.75">
      <c r="A114" s="1" t="s">
        <v>115</v>
      </c>
      <c r="B114" s="1">
        <v>3</v>
      </c>
      <c r="C114" s="1">
        <v>101</v>
      </c>
      <c r="D114" s="1">
        <v>101</v>
      </c>
      <c r="E114" s="1">
        <v>87</v>
      </c>
      <c r="F114" s="1">
        <v>8</v>
      </c>
      <c r="G114" s="1">
        <v>5</v>
      </c>
      <c r="H114" s="1">
        <v>1</v>
      </c>
      <c r="I114" s="1">
        <f t="shared" si="12"/>
        <v>29</v>
      </c>
      <c r="J114" s="1">
        <v>7</v>
      </c>
      <c r="K114" s="1">
        <v>2</v>
      </c>
      <c r="L114" s="1">
        <v>4</v>
      </c>
      <c r="M114" s="1">
        <v>6</v>
      </c>
      <c r="N114" s="1">
        <v>10</v>
      </c>
      <c r="P114" s="1">
        <v>1</v>
      </c>
      <c r="Q114" s="1">
        <v>1</v>
      </c>
      <c r="R114" s="1">
        <v>14</v>
      </c>
    </row>
    <row r="115" spans="1:18" ht="12.75">
      <c r="A115" s="1" t="s">
        <v>116</v>
      </c>
      <c r="B115" s="1">
        <v>2</v>
      </c>
      <c r="C115" s="1">
        <v>71</v>
      </c>
      <c r="D115" s="1">
        <v>73</v>
      </c>
      <c r="E115" s="1">
        <v>57</v>
      </c>
      <c r="F115" s="1">
        <v>13</v>
      </c>
      <c r="G115" s="1">
        <v>3</v>
      </c>
      <c r="I115" s="1">
        <f t="shared" si="12"/>
        <v>22</v>
      </c>
      <c r="J115" s="1">
        <v>3</v>
      </c>
      <c r="L115" s="1">
        <v>3</v>
      </c>
      <c r="M115" s="1">
        <v>3</v>
      </c>
      <c r="N115" s="1">
        <v>13</v>
      </c>
      <c r="P115" s="1">
        <v>1</v>
      </c>
      <c r="Q115" s="1">
        <v>1</v>
      </c>
      <c r="R115" s="1">
        <v>7</v>
      </c>
    </row>
    <row r="116" spans="1:18" ht="12.75">
      <c r="A116" s="1" t="s">
        <v>117</v>
      </c>
      <c r="B116" s="1">
        <v>1</v>
      </c>
      <c r="C116" s="1">
        <v>23</v>
      </c>
      <c r="D116" s="1">
        <v>23</v>
      </c>
      <c r="E116" s="1">
        <v>14</v>
      </c>
      <c r="F116" s="1">
        <v>4</v>
      </c>
      <c r="G116" s="1">
        <v>3</v>
      </c>
      <c r="H116" s="1">
        <v>2</v>
      </c>
      <c r="I116" s="1">
        <f t="shared" si="12"/>
        <v>7</v>
      </c>
      <c r="J116" s="1">
        <v>4</v>
      </c>
      <c r="L116" s="1">
        <v>1</v>
      </c>
      <c r="N116" s="1">
        <v>2</v>
      </c>
      <c r="P116" s="1">
        <v>1</v>
      </c>
      <c r="Q116" s="1">
        <v>1</v>
      </c>
      <c r="R116" s="1">
        <v>5</v>
      </c>
    </row>
    <row r="117" spans="1:18" ht="12.75">
      <c r="A117" s="1" t="s">
        <v>118</v>
      </c>
      <c r="B117" s="1">
        <v>1</v>
      </c>
      <c r="C117" s="1">
        <v>19</v>
      </c>
      <c r="D117" s="1">
        <v>19</v>
      </c>
      <c r="E117" s="1">
        <v>16</v>
      </c>
      <c r="F117" s="1">
        <v>3</v>
      </c>
      <c r="I117" s="1">
        <f t="shared" si="12"/>
        <v>17</v>
      </c>
      <c r="J117" s="1">
        <v>6</v>
      </c>
      <c r="L117" s="1">
        <v>4</v>
      </c>
      <c r="M117" s="1">
        <v>3</v>
      </c>
      <c r="N117" s="1">
        <v>4</v>
      </c>
      <c r="P117" s="1">
        <v>1</v>
      </c>
      <c r="R117" s="1">
        <v>7</v>
      </c>
    </row>
    <row r="118" spans="1:16" ht="12.75">
      <c r="A118" s="1" t="s">
        <v>119</v>
      </c>
      <c r="I118" s="1">
        <f t="shared" si="12"/>
        <v>3</v>
      </c>
      <c r="J118" s="1">
        <v>3</v>
      </c>
      <c r="P118" s="1">
        <v>1</v>
      </c>
    </row>
    <row r="119" spans="1:16" ht="12.75">
      <c r="A119" s="1" t="s">
        <v>120</v>
      </c>
      <c r="I119" s="1">
        <f t="shared" si="12"/>
        <v>3</v>
      </c>
      <c r="J119" s="1">
        <v>3</v>
      </c>
      <c r="P119" s="1">
        <v>1</v>
      </c>
    </row>
    <row r="120" spans="1:16" ht="12.75">
      <c r="A120" s="1" t="s">
        <v>121</v>
      </c>
      <c r="I120" s="1">
        <f t="shared" si="12"/>
        <v>2</v>
      </c>
      <c r="J120" s="1">
        <v>2</v>
      </c>
      <c r="P120" s="1">
        <v>1</v>
      </c>
    </row>
    <row r="121" ht="12.75">
      <c r="I121" s="1">
        <f t="shared" si="12"/>
        <v>0</v>
      </c>
    </row>
    <row r="122" spans="1:18" ht="12.75">
      <c r="A122" s="1" t="s">
        <v>14</v>
      </c>
      <c r="B122" s="1">
        <f>SUM(B124:B125)</f>
        <v>5</v>
      </c>
      <c r="C122" s="1">
        <f aca="true" t="shared" si="16" ref="C122:R122">SUM(C124:C125)</f>
        <v>160</v>
      </c>
      <c r="D122" s="1">
        <f t="shared" si="16"/>
        <v>160</v>
      </c>
      <c r="E122" s="1">
        <f t="shared" si="16"/>
        <v>136</v>
      </c>
      <c r="F122" s="1">
        <f t="shared" si="16"/>
        <v>7</v>
      </c>
      <c r="G122" s="1">
        <f t="shared" si="16"/>
        <v>14</v>
      </c>
      <c r="H122" s="1">
        <f t="shared" si="16"/>
        <v>3</v>
      </c>
      <c r="I122" s="1">
        <f t="shared" si="16"/>
        <v>60</v>
      </c>
      <c r="J122" s="1">
        <f t="shared" si="16"/>
        <v>15</v>
      </c>
      <c r="K122" s="1">
        <f t="shared" si="16"/>
        <v>10</v>
      </c>
      <c r="L122" s="1">
        <f t="shared" si="16"/>
        <v>8</v>
      </c>
      <c r="M122" s="1">
        <f t="shared" si="16"/>
        <v>9</v>
      </c>
      <c r="N122" s="1">
        <f t="shared" si="16"/>
        <v>17</v>
      </c>
      <c r="O122" s="1">
        <f t="shared" si="16"/>
        <v>1</v>
      </c>
      <c r="P122" s="1">
        <f t="shared" si="16"/>
        <v>3</v>
      </c>
      <c r="Q122" s="1">
        <f t="shared" si="16"/>
        <v>2</v>
      </c>
      <c r="R122" s="1">
        <f t="shared" si="16"/>
        <v>19</v>
      </c>
    </row>
    <row r="123" ht="12.75">
      <c r="I123" s="1">
        <f t="shared" si="12"/>
        <v>0</v>
      </c>
    </row>
    <row r="124" spans="1:18" ht="12.75">
      <c r="A124" s="1" t="s">
        <v>122</v>
      </c>
      <c r="B124" s="1">
        <v>3</v>
      </c>
      <c r="C124" s="1">
        <v>105</v>
      </c>
      <c r="D124" s="1">
        <v>105</v>
      </c>
      <c r="E124" s="1">
        <v>89</v>
      </c>
      <c r="F124" s="1">
        <v>5</v>
      </c>
      <c r="G124" s="1">
        <v>9</v>
      </c>
      <c r="H124" s="1">
        <v>2</v>
      </c>
      <c r="I124" s="1">
        <f t="shared" si="12"/>
        <v>34</v>
      </c>
      <c r="J124" s="1">
        <v>8</v>
      </c>
      <c r="K124" s="1">
        <v>5</v>
      </c>
      <c r="L124" s="1">
        <v>4</v>
      </c>
      <c r="M124" s="1">
        <v>6</v>
      </c>
      <c r="N124" s="1">
        <v>11</v>
      </c>
      <c r="P124" s="1">
        <v>1</v>
      </c>
      <c r="Q124" s="1">
        <v>1</v>
      </c>
      <c r="R124" s="1">
        <v>16</v>
      </c>
    </row>
    <row r="125" spans="1:18" ht="12.75">
      <c r="A125" s="1" t="s">
        <v>123</v>
      </c>
      <c r="B125" s="1">
        <v>2</v>
      </c>
      <c r="C125" s="1">
        <v>55</v>
      </c>
      <c r="D125" s="1">
        <v>55</v>
      </c>
      <c r="E125" s="1">
        <v>47</v>
      </c>
      <c r="F125" s="1">
        <v>2</v>
      </c>
      <c r="G125" s="1">
        <v>5</v>
      </c>
      <c r="H125" s="1">
        <v>1</v>
      </c>
      <c r="I125" s="1">
        <f t="shared" si="12"/>
        <v>26</v>
      </c>
      <c r="J125" s="1">
        <v>7</v>
      </c>
      <c r="K125" s="1">
        <v>5</v>
      </c>
      <c r="L125" s="1">
        <v>4</v>
      </c>
      <c r="M125" s="1">
        <v>3</v>
      </c>
      <c r="N125" s="1">
        <v>6</v>
      </c>
      <c r="O125" s="1">
        <v>1</v>
      </c>
      <c r="P125" s="1">
        <v>2</v>
      </c>
      <c r="Q125" s="1">
        <v>1</v>
      </c>
      <c r="R125" s="1">
        <v>3</v>
      </c>
    </row>
    <row r="126" ht="12.75">
      <c r="I126" s="1">
        <f t="shared" si="12"/>
        <v>0</v>
      </c>
    </row>
    <row r="127" spans="1:18" ht="12.75">
      <c r="A127" s="1" t="s">
        <v>15</v>
      </c>
      <c r="B127" s="1">
        <f>SUM(B129:B132)</f>
        <v>8</v>
      </c>
      <c r="C127" s="1">
        <f aca="true" t="shared" si="17" ref="C127:R127">SUM(C129:C132)</f>
        <v>207</v>
      </c>
      <c r="D127" s="1">
        <f t="shared" si="17"/>
        <v>201</v>
      </c>
      <c r="E127" s="1">
        <f t="shared" si="17"/>
        <v>149</v>
      </c>
      <c r="F127" s="1">
        <f t="shared" si="17"/>
        <v>20</v>
      </c>
      <c r="G127" s="1">
        <f t="shared" si="17"/>
        <v>17</v>
      </c>
      <c r="H127" s="1">
        <f t="shared" si="17"/>
        <v>15</v>
      </c>
      <c r="I127" s="1">
        <f t="shared" si="17"/>
        <v>72</v>
      </c>
      <c r="J127" s="1">
        <f t="shared" si="17"/>
        <v>15</v>
      </c>
      <c r="K127" s="1">
        <f t="shared" si="17"/>
        <v>4</v>
      </c>
      <c r="L127" s="1">
        <f t="shared" si="17"/>
        <v>15</v>
      </c>
      <c r="M127" s="1">
        <f t="shared" si="17"/>
        <v>10</v>
      </c>
      <c r="N127" s="1">
        <f t="shared" si="17"/>
        <v>19</v>
      </c>
      <c r="O127" s="1">
        <f t="shared" si="17"/>
        <v>9</v>
      </c>
      <c r="P127" s="1">
        <f t="shared" si="17"/>
        <v>6</v>
      </c>
      <c r="Q127" s="1">
        <f t="shared" si="17"/>
        <v>2</v>
      </c>
      <c r="R127" s="1">
        <f t="shared" si="17"/>
        <v>6</v>
      </c>
    </row>
    <row r="128" ht="12.75">
      <c r="I128" s="1">
        <f t="shared" si="12"/>
        <v>0</v>
      </c>
    </row>
    <row r="129" spans="1:18" ht="12.75">
      <c r="A129" s="1" t="s">
        <v>124</v>
      </c>
      <c r="B129" s="1">
        <v>2</v>
      </c>
      <c r="C129" s="1">
        <v>77</v>
      </c>
      <c r="D129" s="1">
        <v>77</v>
      </c>
      <c r="E129" s="1">
        <v>51</v>
      </c>
      <c r="F129" s="1">
        <v>8</v>
      </c>
      <c r="G129" s="1">
        <v>9</v>
      </c>
      <c r="H129" s="1">
        <v>9</v>
      </c>
      <c r="I129" s="1">
        <f t="shared" si="12"/>
        <v>23</v>
      </c>
      <c r="J129" s="1">
        <v>4</v>
      </c>
      <c r="L129" s="1">
        <v>4</v>
      </c>
      <c r="M129" s="1">
        <v>6</v>
      </c>
      <c r="N129" s="1">
        <v>6</v>
      </c>
      <c r="O129" s="1">
        <v>3</v>
      </c>
      <c r="P129" s="1">
        <v>2</v>
      </c>
      <c r="Q129" s="1">
        <v>1</v>
      </c>
      <c r="R129" s="1">
        <v>6</v>
      </c>
    </row>
    <row r="130" spans="1:16" ht="12.75">
      <c r="A130" s="1" t="s">
        <v>125</v>
      </c>
      <c r="B130" s="1">
        <v>2</v>
      </c>
      <c r="C130" s="1">
        <v>35</v>
      </c>
      <c r="D130" s="1">
        <v>29</v>
      </c>
      <c r="E130" s="1">
        <v>22</v>
      </c>
      <c r="F130" s="1">
        <v>2</v>
      </c>
      <c r="G130" s="1">
        <v>2</v>
      </c>
      <c r="H130" s="1">
        <v>3</v>
      </c>
      <c r="I130" s="1">
        <f t="shared" si="12"/>
        <v>13</v>
      </c>
      <c r="J130" s="1">
        <v>5</v>
      </c>
      <c r="K130" s="1">
        <v>1</v>
      </c>
      <c r="L130" s="1">
        <v>3</v>
      </c>
      <c r="N130" s="1">
        <v>4</v>
      </c>
      <c r="P130" s="1">
        <v>1</v>
      </c>
    </row>
    <row r="131" spans="1:16" ht="12.75">
      <c r="A131" s="1" t="s">
        <v>126</v>
      </c>
      <c r="B131" s="1">
        <v>2</v>
      </c>
      <c r="C131" s="1">
        <v>42</v>
      </c>
      <c r="D131" s="1">
        <v>42</v>
      </c>
      <c r="E131" s="1">
        <v>34</v>
      </c>
      <c r="F131" s="1">
        <v>4</v>
      </c>
      <c r="G131" s="1">
        <v>3</v>
      </c>
      <c r="H131" s="1">
        <v>1</v>
      </c>
      <c r="I131" s="1">
        <f t="shared" si="12"/>
        <v>22</v>
      </c>
      <c r="J131" s="1">
        <v>3</v>
      </c>
      <c r="K131" s="1">
        <v>2</v>
      </c>
      <c r="L131" s="1">
        <v>4</v>
      </c>
      <c r="M131" s="1">
        <v>4</v>
      </c>
      <c r="N131" s="1">
        <v>5</v>
      </c>
      <c r="O131" s="1">
        <v>4</v>
      </c>
      <c r="P131" s="1">
        <v>2</v>
      </c>
    </row>
    <row r="132" spans="1:17" ht="12.75">
      <c r="A132" s="1" t="s">
        <v>127</v>
      </c>
      <c r="B132" s="1">
        <v>2</v>
      </c>
      <c r="C132" s="1">
        <v>53</v>
      </c>
      <c r="D132" s="1">
        <v>53</v>
      </c>
      <c r="E132" s="1">
        <v>42</v>
      </c>
      <c r="F132" s="1">
        <v>6</v>
      </c>
      <c r="G132" s="1">
        <v>3</v>
      </c>
      <c r="H132" s="1">
        <v>2</v>
      </c>
      <c r="I132" s="1">
        <f t="shared" si="12"/>
        <v>14</v>
      </c>
      <c r="J132" s="1">
        <v>3</v>
      </c>
      <c r="K132" s="1">
        <v>1</v>
      </c>
      <c r="L132" s="1">
        <v>4</v>
      </c>
      <c r="N132" s="1">
        <v>4</v>
      </c>
      <c r="O132" s="1">
        <v>2</v>
      </c>
      <c r="P132" s="1">
        <v>1</v>
      </c>
      <c r="Q132" s="1">
        <v>1</v>
      </c>
    </row>
    <row r="133" ht="12.75">
      <c r="I133" s="1">
        <f t="shared" si="12"/>
        <v>0</v>
      </c>
    </row>
    <row r="134" spans="1:18" ht="12.75">
      <c r="A134" s="1" t="s">
        <v>16</v>
      </c>
      <c r="B134" s="1">
        <f>SUM(B136:B140)</f>
        <v>9</v>
      </c>
      <c r="C134" s="1">
        <f aca="true" t="shared" si="18" ref="C134:R134">SUM(C136:C140)</f>
        <v>165</v>
      </c>
      <c r="D134" s="1">
        <f t="shared" si="18"/>
        <v>165</v>
      </c>
      <c r="E134" s="1">
        <f t="shared" si="18"/>
        <v>130</v>
      </c>
      <c r="F134" s="1">
        <f t="shared" si="18"/>
        <v>21</v>
      </c>
      <c r="G134" s="1">
        <f t="shared" si="18"/>
        <v>9</v>
      </c>
      <c r="H134" s="1">
        <f t="shared" si="18"/>
        <v>5</v>
      </c>
      <c r="I134" s="1">
        <f t="shared" si="18"/>
        <v>84</v>
      </c>
      <c r="J134" s="1">
        <f t="shared" si="18"/>
        <v>20</v>
      </c>
      <c r="K134" s="1">
        <f t="shared" si="18"/>
        <v>11</v>
      </c>
      <c r="L134" s="1">
        <f t="shared" si="18"/>
        <v>13</v>
      </c>
      <c r="M134" s="1">
        <f t="shared" si="18"/>
        <v>14</v>
      </c>
      <c r="N134" s="1">
        <f t="shared" si="18"/>
        <v>15</v>
      </c>
      <c r="O134" s="1">
        <f t="shared" si="18"/>
        <v>11</v>
      </c>
      <c r="P134" s="1">
        <f t="shared" si="18"/>
        <v>5</v>
      </c>
      <c r="Q134" s="1">
        <f t="shared" si="18"/>
        <v>3</v>
      </c>
      <c r="R134" s="1">
        <f t="shared" si="18"/>
        <v>27</v>
      </c>
    </row>
    <row r="135" ht="12.75">
      <c r="I135" s="1">
        <f t="shared" si="12"/>
        <v>0</v>
      </c>
    </row>
    <row r="136" spans="1:18" ht="12.75">
      <c r="A136" s="1" t="s">
        <v>128</v>
      </c>
      <c r="B136" s="1">
        <v>3</v>
      </c>
      <c r="C136" s="1">
        <v>60</v>
      </c>
      <c r="D136" s="1">
        <v>60</v>
      </c>
      <c r="E136" s="1">
        <v>44</v>
      </c>
      <c r="F136" s="1">
        <v>5</v>
      </c>
      <c r="G136" s="1">
        <v>7</v>
      </c>
      <c r="H136" s="1">
        <v>4</v>
      </c>
      <c r="I136" s="1">
        <f t="shared" si="12"/>
        <v>27</v>
      </c>
      <c r="J136" s="1">
        <v>10</v>
      </c>
      <c r="K136" s="1">
        <v>3</v>
      </c>
      <c r="L136" s="1">
        <v>4</v>
      </c>
      <c r="M136" s="1">
        <v>4</v>
      </c>
      <c r="N136" s="1">
        <v>3</v>
      </c>
      <c r="O136" s="1">
        <v>3</v>
      </c>
      <c r="P136" s="1">
        <v>1</v>
      </c>
      <c r="Q136" s="1">
        <v>1</v>
      </c>
      <c r="R136" s="1">
        <v>1</v>
      </c>
    </row>
    <row r="137" spans="1:18" ht="12.75">
      <c r="A137" s="1" t="s">
        <v>129</v>
      </c>
      <c r="B137" s="1">
        <v>4</v>
      </c>
      <c r="C137" s="1">
        <v>50</v>
      </c>
      <c r="D137" s="1">
        <v>50</v>
      </c>
      <c r="E137" s="1">
        <v>43</v>
      </c>
      <c r="F137" s="1">
        <v>7</v>
      </c>
      <c r="I137" s="1">
        <f t="shared" si="12"/>
        <v>24</v>
      </c>
      <c r="J137" s="1">
        <v>4</v>
      </c>
      <c r="K137" s="1">
        <v>5</v>
      </c>
      <c r="L137" s="1">
        <v>5</v>
      </c>
      <c r="M137" s="1">
        <v>6</v>
      </c>
      <c r="N137" s="1">
        <v>4</v>
      </c>
      <c r="P137" s="1">
        <v>1</v>
      </c>
      <c r="Q137" s="1">
        <v>1</v>
      </c>
      <c r="R137" s="1">
        <v>13</v>
      </c>
    </row>
    <row r="138" spans="1:18" ht="12.75">
      <c r="A138" s="1" t="s">
        <v>130</v>
      </c>
      <c r="B138" s="1">
        <v>2</v>
      </c>
      <c r="C138" s="1">
        <v>55</v>
      </c>
      <c r="D138" s="1">
        <v>55</v>
      </c>
      <c r="E138" s="1">
        <v>43</v>
      </c>
      <c r="F138" s="1">
        <v>9</v>
      </c>
      <c r="G138" s="1">
        <v>2</v>
      </c>
      <c r="H138" s="1">
        <v>1</v>
      </c>
      <c r="I138" s="1">
        <f t="shared" si="12"/>
        <v>25</v>
      </c>
      <c r="J138" s="1">
        <v>6</v>
      </c>
      <c r="K138" s="1">
        <v>3</v>
      </c>
      <c r="L138" s="1">
        <v>4</v>
      </c>
      <c r="M138" s="1">
        <v>4</v>
      </c>
      <c r="N138" s="1">
        <v>8</v>
      </c>
      <c r="P138" s="1">
        <v>2</v>
      </c>
      <c r="Q138" s="1">
        <v>1</v>
      </c>
      <c r="R138" s="1">
        <v>13</v>
      </c>
    </row>
    <row r="139" spans="1:16" ht="12.75">
      <c r="A139" s="1" t="s">
        <v>131</v>
      </c>
      <c r="I139" s="1">
        <f t="shared" si="12"/>
        <v>4</v>
      </c>
      <c r="O139" s="1">
        <v>4</v>
      </c>
      <c r="P139" s="1">
        <v>1</v>
      </c>
    </row>
    <row r="140" spans="1:15" ht="12.75">
      <c r="A140" s="1" t="s">
        <v>132</v>
      </c>
      <c r="I140" s="1">
        <f t="shared" si="12"/>
        <v>4</v>
      </c>
      <c r="O140" s="1">
        <v>4</v>
      </c>
    </row>
    <row r="141" ht="12.75">
      <c r="I141" s="1">
        <f t="shared" si="12"/>
        <v>0</v>
      </c>
    </row>
    <row r="142" spans="1:18" ht="12.75">
      <c r="A142" s="1" t="s">
        <v>17</v>
      </c>
      <c r="B142" s="1">
        <f>SUM(B144:B149)</f>
        <v>5</v>
      </c>
      <c r="C142" s="1">
        <f aca="true" t="shared" si="19" ref="C142:R142">SUM(C144:C149)</f>
        <v>119</v>
      </c>
      <c r="D142" s="1">
        <f t="shared" si="19"/>
        <v>120</v>
      </c>
      <c r="E142" s="1">
        <f t="shared" si="19"/>
        <v>92</v>
      </c>
      <c r="F142" s="1">
        <f t="shared" si="19"/>
        <v>12</v>
      </c>
      <c r="G142" s="1">
        <f t="shared" si="19"/>
        <v>13</v>
      </c>
      <c r="H142" s="1">
        <f t="shared" si="19"/>
        <v>3</v>
      </c>
      <c r="I142" s="1">
        <f t="shared" si="19"/>
        <v>45</v>
      </c>
      <c r="J142" s="1">
        <f t="shared" si="19"/>
        <v>11</v>
      </c>
      <c r="K142" s="1">
        <f t="shared" si="19"/>
        <v>3</v>
      </c>
      <c r="L142" s="1">
        <f t="shared" si="19"/>
        <v>6</v>
      </c>
      <c r="M142" s="1">
        <f t="shared" si="19"/>
        <v>2</v>
      </c>
      <c r="N142" s="1">
        <f t="shared" si="19"/>
        <v>16</v>
      </c>
      <c r="O142" s="1">
        <f t="shared" si="19"/>
        <v>7</v>
      </c>
      <c r="P142" s="1">
        <f t="shared" si="19"/>
        <v>5</v>
      </c>
      <c r="Q142" s="1">
        <f t="shared" si="19"/>
        <v>1</v>
      </c>
      <c r="R142" s="1">
        <f t="shared" si="19"/>
        <v>24</v>
      </c>
    </row>
    <row r="143" ht="12.75">
      <c r="I143" s="1">
        <f t="shared" si="12"/>
        <v>0</v>
      </c>
    </row>
    <row r="144" spans="1:18" ht="12.75">
      <c r="A144" s="1" t="s">
        <v>133</v>
      </c>
      <c r="B144" s="1">
        <v>3</v>
      </c>
      <c r="C144" s="1">
        <v>81</v>
      </c>
      <c r="D144" s="1">
        <v>82</v>
      </c>
      <c r="E144" s="1">
        <v>62</v>
      </c>
      <c r="F144" s="1">
        <v>6</v>
      </c>
      <c r="G144" s="1">
        <v>13</v>
      </c>
      <c r="H144" s="1">
        <v>1</v>
      </c>
      <c r="I144" s="1">
        <f t="shared" si="12"/>
        <v>17</v>
      </c>
      <c r="J144" s="1">
        <v>6</v>
      </c>
      <c r="K144" s="1">
        <v>1</v>
      </c>
      <c r="L144" s="1">
        <v>2</v>
      </c>
      <c r="M144" s="1">
        <v>2</v>
      </c>
      <c r="N144" s="1">
        <v>6</v>
      </c>
      <c r="P144" s="1">
        <v>1</v>
      </c>
      <c r="Q144" s="1">
        <v>1</v>
      </c>
      <c r="R144" s="1">
        <v>17</v>
      </c>
    </row>
    <row r="145" spans="1:16" ht="12.75">
      <c r="A145" s="1" t="s">
        <v>134</v>
      </c>
      <c r="B145" s="1">
        <v>1</v>
      </c>
      <c r="C145" s="1">
        <v>11</v>
      </c>
      <c r="D145" s="1">
        <v>11</v>
      </c>
      <c r="E145" s="1">
        <v>8</v>
      </c>
      <c r="F145" s="1">
        <v>2</v>
      </c>
      <c r="H145" s="1">
        <v>1</v>
      </c>
      <c r="I145" s="1">
        <f t="shared" si="12"/>
        <v>6</v>
      </c>
      <c r="J145" s="1">
        <v>2</v>
      </c>
      <c r="L145" s="1">
        <v>2</v>
      </c>
      <c r="N145" s="1">
        <v>2</v>
      </c>
      <c r="P145" s="1">
        <v>1</v>
      </c>
    </row>
    <row r="146" spans="1:16" ht="12.75">
      <c r="A146" s="1" t="s">
        <v>135</v>
      </c>
      <c r="I146" s="1">
        <f t="shared" si="12"/>
        <v>5</v>
      </c>
      <c r="N146" s="1">
        <v>3</v>
      </c>
      <c r="O146" s="1">
        <v>2</v>
      </c>
      <c r="P146" s="1">
        <v>1</v>
      </c>
    </row>
    <row r="147" spans="1:18" ht="12.75">
      <c r="A147" s="1" t="s">
        <v>136</v>
      </c>
      <c r="B147" s="1">
        <v>1</v>
      </c>
      <c r="C147" s="1">
        <v>27</v>
      </c>
      <c r="D147" s="1">
        <v>27</v>
      </c>
      <c r="E147" s="1">
        <v>22</v>
      </c>
      <c r="F147" s="1">
        <v>4</v>
      </c>
      <c r="H147" s="1">
        <v>1</v>
      </c>
      <c r="I147" s="1">
        <f t="shared" si="12"/>
        <v>9</v>
      </c>
      <c r="J147" s="1">
        <v>3</v>
      </c>
      <c r="K147" s="1">
        <v>2</v>
      </c>
      <c r="L147" s="1">
        <v>2</v>
      </c>
      <c r="N147" s="1">
        <v>2</v>
      </c>
      <c r="P147" s="1">
        <v>1</v>
      </c>
      <c r="R147" s="1">
        <v>7</v>
      </c>
    </row>
    <row r="148" spans="1:16" ht="12.75">
      <c r="A148" s="1" t="s">
        <v>137</v>
      </c>
      <c r="I148" s="1">
        <f t="shared" si="12"/>
        <v>6</v>
      </c>
      <c r="N148" s="1">
        <v>3</v>
      </c>
      <c r="O148" s="1">
        <v>3</v>
      </c>
      <c r="P148" s="1">
        <v>1</v>
      </c>
    </row>
    <row r="149" spans="1:15" ht="12.75">
      <c r="A149" s="1" t="s">
        <v>138</v>
      </c>
      <c r="I149" s="1">
        <f t="shared" si="12"/>
        <v>2</v>
      </c>
      <c r="O149" s="1">
        <v>2</v>
      </c>
    </row>
    <row r="150" ht="12.75">
      <c r="I150" s="1">
        <f aca="true" t="shared" si="20" ref="I150:I212">SUM(J150:O150)</f>
        <v>0</v>
      </c>
    </row>
    <row r="151" spans="1:18" ht="12.75">
      <c r="A151" s="1" t="s">
        <v>18</v>
      </c>
      <c r="B151" s="1">
        <f>SUM(B153:B154)</f>
        <v>9</v>
      </c>
      <c r="C151" s="1">
        <f aca="true" t="shared" si="21" ref="C151:R151">SUM(C153:C154)</f>
        <v>215</v>
      </c>
      <c r="D151" s="1">
        <f t="shared" si="21"/>
        <v>276</v>
      </c>
      <c r="E151" s="1">
        <f t="shared" si="21"/>
        <v>228</v>
      </c>
      <c r="F151" s="1">
        <f t="shared" si="21"/>
        <v>30</v>
      </c>
      <c r="G151" s="1">
        <f t="shared" si="21"/>
        <v>11</v>
      </c>
      <c r="H151" s="1">
        <f t="shared" si="21"/>
        <v>7</v>
      </c>
      <c r="I151" s="1">
        <f t="shared" si="21"/>
        <v>66</v>
      </c>
      <c r="J151" s="1">
        <f t="shared" si="21"/>
        <v>12</v>
      </c>
      <c r="K151" s="1">
        <f t="shared" si="21"/>
        <v>8</v>
      </c>
      <c r="L151" s="1">
        <f t="shared" si="21"/>
        <v>6</v>
      </c>
      <c r="M151" s="1">
        <f t="shared" si="21"/>
        <v>10</v>
      </c>
      <c r="N151" s="1">
        <f t="shared" si="21"/>
        <v>17</v>
      </c>
      <c r="O151" s="1">
        <f t="shared" si="21"/>
        <v>13</v>
      </c>
      <c r="P151" s="1">
        <f t="shared" si="21"/>
        <v>3</v>
      </c>
      <c r="Q151" s="1">
        <f t="shared" si="21"/>
        <v>1</v>
      </c>
      <c r="R151" s="1">
        <f t="shared" si="21"/>
        <v>20</v>
      </c>
    </row>
    <row r="152" ht="12.75">
      <c r="I152" s="1">
        <f t="shared" si="20"/>
        <v>0</v>
      </c>
    </row>
    <row r="153" spans="1:18" ht="12.75">
      <c r="A153" s="1" t="s">
        <v>139</v>
      </c>
      <c r="B153" s="1">
        <v>8</v>
      </c>
      <c r="C153" s="1">
        <v>201</v>
      </c>
      <c r="D153" s="1">
        <v>262</v>
      </c>
      <c r="E153" s="1">
        <v>220</v>
      </c>
      <c r="F153" s="1">
        <v>27</v>
      </c>
      <c r="G153" s="1">
        <v>8</v>
      </c>
      <c r="H153" s="1">
        <v>7</v>
      </c>
      <c r="I153" s="1">
        <f t="shared" si="20"/>
        <v>53</v>
      </c>
      <c r="J153" s="1">
        <v>10</v>
      </c>
      <c r="K153" s="1">
        <v>8</v>
      </c>
      <c r="L153" s="1">
        <v>4</v>
      </c>
      <c r="M153" s="1">
        <v>10</v>
      </c>
      <c r="N153" s="1">
        <v>15</v>
      </c>
      <c r="O153" s="1">
        <v>6</v>
      </c>
      <c r="P153" s="1">
        <v>2</v>
      </c>
      <c r="Q153" s="1">
        <v>1</v>
      </c>
      <c r="R153" s="1">
        <v>6</v>
      </c>
    </row>
    <row r="154" spans="1:18" ht="12.75">
      <c r="A154" s="1" t="s">
        <v>140</v>
      </c>
      <c r="B154" s="1">
        <v>1</v>
      </c>
      <c r="C154" s="1">
        <v>14</v>
      </c>
      <c r="D154" s="1">
        <v>14</v>
      </c>
      <c r="E154" s="1">
        <v>8</v>
      </c>
      <c r="F154" s="1">
        <v>3</v>
      </c>
      <c r="G154" s="1">
        <v>3</v>
      </c>
      <c r="I154" s="1">
        <f t="shared" si="20"/>
        <v>13</v>
      </c>
      <c r="J154" s="1">
        <v>2</v>
      </c>
      <c r="L154" s="1">
        <v>2</v>
      </c>
      <c r="N154" s="1">
        <v>2</v>
      </c>
      <c r="O154" s="1">
        <v>7</v>
      </c>
      <c r="P154" s="1">
        <v>1</v>
      </c>
      <c r="R154" s="1">
        <v>14</v>
      </c>
    </row>
    <row r="155" ht="12.75">
      <c r="I155" s="1">
        <f t="shared" si="20"/>
        <v>0</v>
      </c>
    </row>
    <row r="156" spans="1:18" ht="12.75">
      <c r="A156" s="1" t="s">
        <v>19</v>
      </c>
      <c r="B156" s="1">
        <f>SUM(B158:B164)</f>
        <v>3</v>
      </c>
      <c r="C156" s="1">
        <f aca="true" t="shared" si="22" ref="C156:R156">SUM(C158:C164)</f>
        <v>90</v>
      </c>
      <c r="D156" s="1">
        <f t="shared" si="22"/>
        <v>90</v>
      </c>
      <c r="E156" s="1">
        <f t="shared" si="22"/>
        <v>70</v>
      </c>
      <c r="F156" s="1">
        <f t="shared" si="22"/>
        <v>13</v>
      </c>
      <c r="G156" s="1">
        <f t="shared" si="22"/>
        <v>3</v>
      </c>
      <c r="H156" s="1">
        <f t="shared" si="22"/>
        <v>4</v>
      </c>
      <c r="I156" s="1">
        <f t="shared" si="22"/>
        <v>47</v>
      </c>
      <c r="J156" s="1">
        <f t="shared" si="22"/>
        <v>5</v>
      </c>
      <c r="K156" s="1">
        <f t="shared" si="22"/>
        <v>3</v>
      </c>
      <c r="L156" s="1">
        <f t="shared" si="22"/>
        <v>3</v>
      </c>
      <c r="M156" s="1">
        <f t="shared" si="22"/>
        <v>4</v>
      </c>
      <c r="N156" s="1">
        <f t="shared" si="22"/>
        <v>24</v>
      </c>
      <c r="O156" s="1">
        <f t="shared" si="22"/>
        <v>8</v>
      </c>
      <c r="P156" s="1">
        <f t="shared" si="22"/>
        <v>1</v>
      </c>
      <c r="Q156" s="1">
        <f t="shared" si="22"/>
        <v>0</v>
      </c>
      <c r="R156" s="1">
        <f t="shared" si="22"/>
        <v>12</v>
      </c>
    </row>
    <row r="157" ht="12.75">
      <c r="I157" s="1">
        <f t="shared" si="20"/>
        <v>0</v>
      </c>
    </row>
    <row r="158" spans="1:18" ht="12.75">
      <c r="A158" s="1" t="s">
        <v>141</v>
      </c>
      <c r="B158" s="1">
        <v>3</v>
      </c>
      <c r="C158" s="1">
        <v>90</v>
      </c>
      <c r="D158" s="1">
        <v>90</v>
      </c>
      <c r="E158" s="1">
        <v>70</v>
      </c>
      <c r="F158" s="1">
        <v>13</v>
      </c>
      <c r="G158" s="1">
        <v>3</v>
      </c>
      <c r="H158" s="1">
        <v>4</v>
      </c>
      <c r="I158" s="1">
        <f t="shared" si="20"/>
        <v>27</v>
      </c>
      <c r="J158" s="1">
        <v>3</v>
      </c>
      <c r="K158" s="1">
        <v>3</v>
      </c>
      <c r="L158" s="1">
        <v>3</v>
      </c>
      <c r="M158" s="1">
        <v>4</v>
      </c>
      <c r="N158" s="1">
        <v>6</v>
      </c>
      <c r="O158" s="1">
        <v>8</v>
      </c>
      <c r="P158" s="1">
        <v>1</v>
      </c>
      <c r="R158" s="1">
        <v>12</v>
      </c>
    </row>
    <row r="159" spans="1:14" ht="12.75">
      <c r="A159" s="1" t="s">
        <v>142</v>
      </c>
      <c r="I159" s="1">
        <f t="shared" si="20"/>
        <v>3</v>
      </c>
      <c r="N159" s="1">
        <v>3</v>
      </c>
    </row>
    <row r="160" spans="1:14" ht="12.75">
      <c r="A160" s="1" t="s">
        <v>143</v>
      </c>
      <c r="I160" s="1">
        <f t="shared" si="20"/>
        <v>3</v>
      </c>
      <c r="N160" s="1">
        <v>3</v>
      </c>
    </row>
    <row r="161" spans="1:14" ht="12.75">
      <c r="A161" s="1" t="s">
        <v>144</v>
      </c>
      <c r="I161" s="1">
        <f t="shared" si="20"/>
        <v>3</v>
      </c>
      <c r="N161" s="1">
        <v>3</v>
      </c>
    </row>
    <row r="162" spans="1:10" ht="12.75">
      <c r="A162" s="1" t="s">
        <v>145</v>
      </c>
      <c r="I162" s="1">
        <f t="shared" si="20"/>
        <v>2</v>
      </c>
      <c r="J162" s="1">
        <v>2</v>
      </c>
    </row>
    <row r="163" spans="1:14" ht="12.75">
      <c r="A163" s="1" t="s">
        <v>146</v>
      </c>
      <c r="I163" s="1">
        <f t="shared" si="20"/>
        <v>3</v>
      </c>
      <c r="N163" s="1">
        <v>3</v>
      </c>
    </row>
    <row r="164" spans="1:14" ht="12.75">
      <c r="A164" s="1" t="s">
        <v>147</v>
      </c>
      <c r="I164" s="1">
        <f t="shared" si="20"/>
        <v>6</v>
      </c>
      <c r="N164" s="1">
        <v>6</v>
      </c>
    </row>
    <row r="165" ht="12.75">
      <c r="I165" s="1">
        <f t="shared" si="20"/>
        <v>0</v>
      </c>
    </row>
    <row r="166" spans="1:18" ht="12.75">
      <c r="A166" s="1" t="s">
        <v>20</v>
      </c>
      <c r="B166" s="1">
        <f>SUM(B168:B179)</f>
        <v>15</v>
      </c>
      <c r="C166" s="1">
        <f aca="true" t="shared" si="23" ref="C166:R166">SUM(C168:C179)</f>
        <v>285</v>
      </c>
      <c r="D166" s="1">
        <f t="shared" si="23"/>
        <v>285</v>
      </c>
      <c r="E166" s="1">
        <f t="shared" si="23"/>
        <v>224</v>
      </c>
      <c r="F166" s="1">
        <f t="shared" si="23"/>
        <v>20</v>
      </c>
      <c r="G166" s="1">
        <f t="shared" si="23"/>
        <v>25</v>
      </c>
      <c r="H166" s="1">
        <f t="shared" si="23"/>
        <v>16</v>
      </c>
      <c r="I166" s="1">
        <f t="shared" si="23"/>
        <v>101</v>
      </c>
      <c r="J166" s="1">
        <f t="shared" si="23"/>
        <v>25</v>
      </c>
      <c r="K166" s="1">
        <f t="shared" si="23"/>
        <v>8</v>
      </c>
      <c r="L166" s="1">
        <f t="shared" si="23"/>
        <v>20</v>
      </c>
      <c r="M166" s="1">
        <f t="shared" si="23"/>
        <v>5</v>
      </c>
      <c r="N166" s="1">
        <f t="shared" si="23"/>
        <v>14</v>
      </c>
      <c r="O166" s="1">
        <f t="shared" si="23"/>
        <v>29</v>
      </c>
      <c r="P166" s="1">
        <f t="shared" si="23"/>
        <v>9</v>
      </c>
      <c r="Q166" s="1">
        <f t="shared" si="23"/>
        <v>3</v>
      </c>
      <c r="R166" s="1">
        <f t="shared" si="23"/>
        <v>51</v>
      </c>
    </row>
    <row r="167" ht="12.75">
      <c r="I167" s="1">
        <f t="shared" si="20"/>
        <v>0</v>
      </c>
    </row>
    <row r="168" spans="1:18" ht="12.75">
      <c r="A168" s="1" t="s">
        <v>148</v>
      </c>
      <c r="B168" s="1">
        <v>6</v>
      </c>
      <c r="C168" s="1">
        <v>128</v>
      </c>
      <c r="D168" s="1">
        <v>128</v>
      </c>
      <c r="E168" s="1">
        <v>110</v>
      </c>
      <c r="F168" s="1">
        <v>6</v>
      </c>
      <c r="G168" s="1">
        <v>10</v>
      </c>
      <c r="H168" s="1">
        <v>2</v>
      </c>
      <c r="I168" s="1">
        <f t="shared" si="20"/>
        <v>35</v>
      </c>
      <c r="J168" s="1">
        <v>9</v>
      </c>
      <c r="K168" s="1">
        <v>3</v>
      </c>
      <c r="L168" s="1">
        <v>10</v>
      </c>
      <c r="M168" s="1">
        <v>5</v>
      </c>
      <c r="N168" s="1">
        <v>6</v>
      </c>
      <c r="O168" s="1">
        <v>2</v>
      </c>
      <c r="P168" s="1">
        <v>1</v>
      </c>
      <c r="Q168" s="1">
        <v>1</v>
      </c>
      <c r="R168" s="1">
        <v>16</v>
      </c>
    </row>
    <row r="169" spans="1:15" ht="12.75">
      <c r="A169" s="1" t="s">
        <v>149</v>
      </c>
      <c r="I169" s="1">
        <f t="shared" si="20"/>
        <v>3</v>
      </c>
      <c r="O169" s="1">
        <v>3</v>
      </c>
    </row>
    <row r="170" spans="1:18" ht="12.75">
      <c r="A170" s="1" t="s">
        <v>150</v>
      </c>
      <c r="B170" s="1">
        <v>1</v>
      </c>
      <c r="C170" s="1">
        <v>30</v>
      </c>
      <c r="D170" s="1">
        <v>30</v>
      </c>
      <c r="E170" s="1">
        <v>24</v>
      </c>
      <c r="G170" s="1">
        <v>3</v>
      </c>
      <c r="H170" s="1">
        <v>3</v>
      </c>
      <c r="I170" s="1">
        <f t="shared" si="20"/>
        <v>15</v>
      </c>
      <c r="J170" s="1">
        <v>5</v>
      </c>
      <c r="K170" s="1">
        <v>4</v>
      </c>
      <c r="L170" s="1">
        <v>3</v>
      </c>
      <c r="N170" s="1">
        <v>2</v>
      </c>
      <c r="O170" s="1">
        <v>1</v>
      </c>
      <c r="P170" s="1">
        <v>1</v>
      </c>
      <c r="Q170" s="1">
        <v>1</v>
      </c>
      <c r="R170" s="1">
        <v>8</v>
      </c>
    </row>
    <row r="171" spans="1:18" ht="12.75">
      <c r="A171" s="1" t="s">
        <v>151</v>
      </c>
      <c r="B171" s="1">
        <v>1</v>
      </c>
      <c r="C171" s="1">
        <v>22</v>
      </c>
      <c r="D171" s="1">
        <v>22</v>
      </c>
      <c r="E171" s="1">
        <v>14</v>
      </c>
      <c r="F171" s="1">
        <v>5</v>
      </c>
      <c r="G171" s="1">
        <v>1</v>
      </c>
      <c r="H171" s="1">
        <v>2</v>
      </c>
      <c r="I171" s="1">
        <f t="shared" si="20"/>
        <v>6</v>
      </c>
      <c r="J171" s="1">
        <v>2</v>
      </c>
      <c r="K171" s="1">
        <v>1</v>
      </c>
      <c r="L171" s="1">
        <v>3</v>
      </c>
      <c r="P171" s="1">
        <v>1</v>
      </c>
      <c r="R171" s="1">
        <v>12</v>
      </c>
    </row>
    <row r="172" spans="1:15" ht="12.75">
      <c r="A172" s="1" t="s">
        <v>152</v>
      </c>
      <c r="B172" s="1">
        <v>1</v>
      </c>
      <c r="I172" s="1">
        <f t="shared" si="20"/>
        <v>3</v>
      </c>
      <c r="O172" s="1">
        <v>3</v>
      </c>
    </row>
    <row r="173" spans="1:18" ht="12.75">
      <c r="A173" s="1" t="s">
        <v>153</v>
      </c>
      <c r="B173" s="1">
        <v>1</v>
      </c>
      <c r="C173" s="1">
        <v>10</v>
      </c>
      <c r="D173" s="1">
        <v>10</v>
      </c>
      <c r="E173" s="1">
        <v>6</v>
      </c>
      <c r="F173" s="1">
        <v>2</v>
      </c>
      <c r="G173" s="1">
        <v>1</v>
      </c>
      <c r="H173" s="1">
        <v>1</v>
      </c>
      <c r="I173" s="1">
        <f t="shared" si="20"/>
        <v>4</v>
      </c>
      <c r="O173" s="1">
        <v>4</v>
      </c>
      <c r="P173" s="1">
        <v>1</v>
      </c>
      <c r="Q173" s="1">
        <v>1</v>
      </c>
      <c r="R173" s="1">
        <v>1</v>
      </c>
    </row>
    <row r="174" spans="1:15" ht="12.75">
      <c r="A174" s="1" t="s">
        <v>154</v>
      </c>
      <c r="I174" s="1">
        <f t="shared" si="20"/>
        <v>3</v>
      </c>
      <c r="O174" s="1">
        <v>3</v>
      </c>
    </row>
    <row r="175" spans="1:18" ht="12.75">
      <c r="A175" s="1" t="s">
        <v>155</v>
      </c>
      <c r="B175" s="1">
        <v>1</v>
      </c>
      <c r="C175" s="1">
        <v>45</v>
      </c>
      <c r="D175" s="1">
        <v>45</v>
      </c>
      <c r="E175" s="1">
        <v>36</v>
      </c>
      <c r="F175" s="1">
        <v>4</v>
      </c>
      <c r="G175" s="1">
        <v>3</v>
      </c>
      <c r="H175" s="1">
        <v>2</v>
      </c>
      <c r="I175" s="1">
        <f t="shared" si="20"/>
        <v>10</v>
      </c>
      <c r="J175" s="1">
        <v>3</v>
      </c>
      <c r="L175" s="1">
        <v>2</v>
      </c>
      <c r="N175" s="1">
        <v>2</v>
      </c>
      <c r="O175" s="1">
        <v>3</v>
      </c>
      <c r="P175" s="1">
        <v>1</v>
      </c>
      <c r="R175" s="1">
        <v>9</v>
      </c>
    </row>
    <row r="176" spans="1:16" ht="12.75">
      <c r="A176" s="1" t="s">
        <v>156</v>
      </c>
      <c r="B176" s="1">
        <v>1</v>
      </c>
      <c r="C176" s="1">
        <v>11</v>
      </c>
      <c r="D176" s="1">
        <v>11</v>
      </c>
      <c r="E176" s="1">
        <v>7</v>
      </c>
      <c r="F176" s="1">
        <v>3</v>
      </c>
      <c r="H176" s="1">
        <v>1</v>
      </c>
      <c r="I176" s="1">
        <f t="shared" si="20"/>
        <v>1</v>
      </c>
      <c r="O176" s="1">
        <v>1</v>
      </c>
      <c r="P176" s="1">
        <v>1</v>
      </c>
    </row>
    <row r="177" spans="1:18" ht="12.75">
      <c r="A177" s="1" t="s">
        <v>157</v>
      </c>
      <c r="B177" s="1">
        <v>1</v>
      </c>
      <c r="C177" s="1">
        <v>7</v>
      </c>
      <c r="D177" s="1">
        <v>7</v>
      </c>
      <c r="E177" s="1">
        <v>5</v>
      </c>
      <c r="G177" s="1">
        <v>1</v>
      </c>
      <c r="H177" s="1">
        <v>1</v>
      </c>
      <c r="I177" s="1">
        <f t="shared" si="20"/>
        <v>3</v>
      </c>
      <c r="J177" s="1">
        <v>1</v>
      </c>
      <c r="O177" s="1">
        <v>2</v>
      </c>
      <c r="P177" s="1">
        <v>1</v>
      </c>
      <c r="R177" s="1">
        <v>3</v>
      </c>
    </row>
    <row r="178" spans="1:18" ht="12.75">
      <c r="A178" s="1" t="s">
        <v>158</v>
      </c>
      <c r="B178" s="1">
        <v>1</v>
      </c>
      <c r="C178" s="1">
        <v>15</v>
      </c>
      <c r="D178" s="1">
        <v>15</v>
      </c>
      <c r="E178" s="1">
        <v>10</v>
      </c>
      <c r="G178" s="1">
        <v>3</v>
      </c>
      <c r="H178" s="1">
        <v>2</v>
      </c>
      <c r="I178" s="1">
        <f t="shared" si="20"/>
        <v>11</v>
      </c>
      <c r="J178" s="1">
        <v>3</v>
      </c>
      <c r="N178" s="1">
        <v>2</v>
      </c>
      <c r="O178" s="1">
        <v>6</v>
      </c>
      <c r="P178" s="1">
        <v>1</v>
      </c>
      <c r="R178" s="1">
        <v>2</v>
      </c>
    </row>
    <row r="179" spans="1:16" ht="12.75">
      <c r="A179" s="1" t="s">
        <v>159</v>
      </c>
      <c r="B179" s="1">
        <v>1</v>
      </c>
      <c r="C179" s="1">
        <v>17</v>
      </c>
      <c r="D179" s="1">
        <v>17</v>
      </c>
      <c r="E179" s="1">
        <v>12</v>
      </c>
      <c r="G179" s="1">
        <v>3</v>
      </c>
      <c r="H179" s="1">
        <v>2</v>
      </c>
      <c r="I179" s="1">
        <f t="shared" si="20"/>
        <v>7</v>
      </c>
      <c r="J179" s="1">
        <v>2</v>
      </c>
      <c r="L179" s="1">
        <v>2</v>
      </c>
      <c r="N179" s="1">
        <v>2</v>
      </c>
      <c r="O179" s="1">
        <v>1</v>
      </c>
      <c r="P179" s="1">
        <v>1</v>
      </c>
    </row>
    <row r="180" ht="12.75">
      <c r="I180" s="1">
        <f t="shared" si="20"/>
        <v>0</v>
      </c>
    </row>
    <row r="181" spans="1:18" ht="12.75">
      <c r="A181" s="1" t="s">
        <v>21</v>
      </c>
      <c r="B181" s="1">
        <f>SUM(B183:B185)</f>
        <v>4</v>
      </c>
      <c r="C181" s="1">
        <f aca="true" t="shared" si="24" ref="C181:R181">SUM(C183:C185)</f>
        <v>121</v>
      </c>
      <c r="D181" s="1">
        <f t="shared" si="24"/>
        <v>121</v>
      </c>
      <c r="E181" s="1">
        <f t="shared" si="24"/>
        <v>99</v>
      </c>
      <c r="F181" s="1">
        <f t="shared" si="24"/>
        <v>10</v>
      </c>
      <c r="G181" s="1">
        <f t="shared" si="24"/>
        <v>10</v>
      </c>
      <c r="H181" s="1">
        <f t="shared" si="24"/>
        <v>2</v>
      </c>
      <c r="I181" s="1">
        <f t="shared" si="24"/>
        <v>53</v>
      </c>
      <c r="J181" s="1">
        <f t="shared" si="24"/>
        <v>16</v>
      </c>
      <c r="K181" s="1">
        <f t="shared" si="24"/>
        <v>11</v>
      </c>
      <c r="L181" s="1">
        <f t="shared" si="24"/>
        <v>6</v>
      </c>
      <c r="M181" s="1">
        <f t="shared" si="24"/>
        <v>4</v>
      </c>
      <c r="N181" s="1">
        <f t="shared" si="24"/>
        <v>8</v>
      </c>
      <c r="O181" s="1">
        <f t="shared" si="24"/>
        <v>8</v>
      </c>
      <c r="P181" s="1">
        <f t="shared" si="24"/>
        <v>2</v>
      </c>
      <c r="Q181" s="1">
        <f t="shared" si="24"/>
        <v>1</v>
      </c>
      <c r="R181" s="1">
        <f t="shared" si="24"/>
        <v>18</v>
      </c>
    </row>
    <row r="182" ht="12.75">
      <c r="I182" s="1">
        <f t="shared" si="20"/>
        <v>0</v>
      </c>
    </row>
    <row r="183" spans="1:18" ht="12.75">
      <c r="A183" s="1" t="s">
        <v>229</v>
      </c>
      <c r="B183" s="1">
        <v>3</v>
      </c>
      <c r="C183" s="1">
        <v>82</v>
      </c>
      <c r="D183" s="1">
        <v>82</v>
      </c>
      <c r="E183" s="1">
        <v>69</v>
      </c>
      <c r="F183" s="1">
        <v>8</v>
      </c>
      <c r="G183" s="1">
        <v>5</v>
      </c>
      <c r="I183" s="1">
        <f t="shared" si="20"/>
        <v>29</v>
      </c>
      <c r="J183" s="1">
        <v>7</v>
      </c>
      <c r="K183" s="1">
        <v>7</v>
      </c>
      <c r="L183" s="1">
        <v>4</v>
      </c>
      <c r="M183" s="1">
        <v>4</v>
      </c>
      <c r="N183" s="1">
        <v>6</v>
      </c>
      <c r="O183" s="1">
        <v>1</v>
      </c>
      <c r="P183" s="1">
        <v>1</v>
      </c>
      <c r="Q183" s="1">
        <v>1</v>
      </c>
      <c r="R183" s="1">
        <v>9</v>
      </c>
    </row>
    <row r="184" spans="1:18" ht="12.75">
      <c r="A184" s="1" t="s">
        <v>160</v>
      </c>
      <c r="B184" s="1">
        <v>1</v>
      </c>
      <c r="C184" s="1">
        <v>39</v>
      </c>
      <c r="D184" s="1">
        <v>39</v>
      </c>
      <c r="E184" s="1">
        <v>30</v>
      </c>
      <c r="F184" s="1">
        <v>2</v>
      </c>
      <c r="G184" s="1">
        <v>5</v>
      </c>
      <c r="H184" s="1">
        <v>2</v>
      </c>
      <c r="I184" s="1">
        <f t="shared" si="20"/>
        <v>19</v>
      </c>
      <c r="J184" s="1">
        <v>9</v>
      </c>
      <c r="K184" s="1">
        <v>4</v>
      </c>
      <c r="L184" s="1">
        <v>2</v>
      </c>
      <c r="N184" s="1">
        <v>2</v>
      </c>
      <c r="O184" s="1">
        <v>2</v>
      </c>
      <c r="P184" s="1">
        <v>1</v>
      </c>
      <c r="R184" s="1">
        <v>9</v>
      </c>
    </row>
    <row r="185" spans="1:15" ht="12.75">
      <c r="A185" s="1" t="s">
        <v>161</v>
      </c>
      <c r="I185" s="1">
        <f t="shared" si="20"/>
        <v>5</v>
      </c>
      <c r="O185" s="1">
        <v>5</v>
      </c>
    </row>
    <row r="186" ht="12.75">
      <c r="I186" s="1">
        <f t="shared" si="20"/>
        <v>0</v>
      </c>
    </row>
    <row r="187" spans="1:18" ht="12.75">
      <c r="A187" s="1" t="s">
        <v>22</v>
      </c>
      <c r="B187" s="1">
        <f>SUM(B189:B190)</f>
        <v>3</v>
      </c>
      <c r="C187" s="1">
        <f aca="true" t="shared" si="25" ref="C187:R187">SUM(C189:C190)</f>
        <v>95</v>
      </c>
      <c r="D187" s="1">
        <f t="shared" si="25"/>
        <v>95</v>
      </c>
      <c r="E187" s="1">
        <f t="shared" si="25"/>
        <v>74</v>
      </c>
      <c r="F187" s="1">
        <f t="shared" si="25"/>
        <v>14</v>
      </c>
      <c r="G187" s="1">
        <f t="shared" si="25"/>
        <v>0</v>
      </c>
      <c r="H187" s="1">
        <f t="shared" si="25"/>
        <v>7</v>
      </c>
      <c r="I187" s="1">
        <f t="shared" si="25"/>
        <v>32</v>
      </c>
      <c r="J187" s="1">
        <f t="shared" si="25"/>
        <v>17</v>
      </c>
      <c r="K187" s="1">
        <f t="shared" si="25"/>
        <v>0</v>
      </c>
      <c r="L187" s="1">
        <f t="shared" si="25"/>
        <v>5</v>
      </c>
      <c r="M187" s="1">
        <f t="shared" si="25"/>
        <v>4</v>
      </c>
      <c r="N187" s="1">
        <f t="shared" si="25"/>
        <v>6</v>
      </c>
      <c r="O187" s="1">
        <f t="shared" si="25"/>
        <v>0</v>
      </c>
      <c r="P187" s="1">
        <f t="shared" si="25"/>
        <v>3</v>
      </c>
      <c r="Q187" s="1">
        <f t="shared" si="25"/>
        <v>1</v>
      </c>
      <c r="R187" s="1">
        <f t="shared" si="25"/>
        <v>8</v>
      </c>
    </row>
    <row r="188" ht="12.75">
      <c r="I188" s="1">
        <f t="shared" si="20"/>
        <v>0</v>
      </c>
    </row>
    <row r="189" spans="1:18" ht="12.75">
      <c r="A189" s="1" t="s">
        <v>162</v>
      </c>
      <c r="B189" s="1">
        <v>3</v>
      </c>
      <c r="C189" s="1">
        <v>95</v>
      </c>
      <c r="D189" s="1">
        <v>95</v>
      </c>
      <c r="E189" s="1">
        <v>74</v>
      </c>
      <c r="F189" s="1">
        <v>14</v>
      </c>
      <c r="H189" s="1">
        <v>7</v>
      </c>
      <c r="I189" s="1">
        <f t="shared" si="20"/>
        <v>29</v>
      </c>
      <c r="J189" s="1">
        <v>14</v>
      </c>
      <c r="L189" s="1">
        <v>5</v>
      </c>
      <c r="M189" s="1">
        <v>4</v>
      </c>
      <c r="N189" s="1">
        <v>6</v>
      </c>
      <c r="P189" s="1">
        <v>2</v>
      </c>
      <c r="Q189" s="1">
        <v>1</v>
      </c>
      <c r="R189" s="1">
        <v>8</v>
      </c>
    </row>
    <row r="190" spans="1:16" ht="12.75">
      <c r="A190" s="1" t="s">
        <v>163</v>
      </c>
      <c r="I190" s="1">
        <f t="shared" si="20"/>
        <v>3</v>
      </c>
      <c r="J190" s="1">
        <v>3</v>
      </c>
      <c r="P190" s="1">
        <v>1</v>
      </c>
    </row>
    <row r="191" ht="12.75">
      <c r="I191" s="1">
        <f t="shared" si="20"/>
        <v>0</v>
      </c>
    </row>
    <row r="192" spans="1:18" ht="12.75">
      <c r="A192" s="1" t="s">
        <v>23</v>
      </c>
      <c r="B192" s="1">
        <f>SUM(B194:B195)</f>
        <v>7</v>
      </c>
      <c r="C192" s="1">
        <f aca="true" t="shared" si="26" ref="C192:R192">SUM(C194:C195)</f>
        <v>182</v>
      </c>
      <c r="D192" s="1">
        <f t="shared" si="26"/>
        <v>182</v>
      </c>
      <c r="E192" s="1">
        <f t="shared" si="26"/>
        <v>142</v>
      </c>
      <c r="F192" s="1">
        <f t="shared" si="26"/>
        <v>16</v>
      </c>
      <c r="G192" s="1">
        <f t="shared" si="26"/>
        <v>14</v>
      </c>
      <c r="H192" s="1">
        <f t="shared" si="26"/>
        <v>10</v>
      </c>
      <c r="I192" s="1">
        <f t="shared" si="26"/>
        <v>68</v>
      </c>
      <c r="J192" s="1">
        <f t="shared" si="26"/>
        <v>15</v>
      </c>
      <c r="K192" s="1">
        <f t="shared" si="26"/>
        <v>14</v>
      </c>
      <c r="L192" s="1">
        <f t="shared" si="26"/>
        <v>8</v>
      </c>
      <c r="M192" s="1">
        <f t="shared" si="26"/>
        <v>9</v>
      </c>
      <c r="N192" s="1">
        <f t="shared" si="26"/>
        <v>12</v>
      </c>
      <c r="O192" s="1">
        <f t="shared" si="26"/>
        <v>10</v>
      </c>
      <c r="P192" s="1">
        <f t="shared" si="26"/>
        <v>4</v>
      </c>
      <c r="Q192" s="1">
        <f t="shared" si="26"/>
        <v>1</v>
      </c>
      <c r="R192" s="1">
        <f t="shared" si="26"/>
        <v>11</v>
      </c>
    </row>
    <row r="193" ht="12.75">
      <c r="I193" s="1">
        <f t="shared" si="20"/>
        <v>0</v>
      </c>
    </row>
    <row r="194" spans="1:18" ht="12.75">
      <c r="A194" s="1" t="s">
        <v>164</v>
      </c>
      <c r="B194" s="1">
        <v>4</v>
      </c>
      <c r="C194" s="1">
        <v>170</v>
      </c>
      <c r="D194" s="1">
        <v>170</v>
      </c>
      <c r="E194" s="1">
        <v>130</v>
      </c>
      <c r="F194" s="1">
        <v>16</v>
      </c>
      <c r="G194" s="1">
        <v>14</v>
      </c>
      <c r="H194" s="1">
        <v>10</v>
      </c>
      <c r="I194" s="1">
        <f t="shared" si="20"/>
        <v>52</v>
      </c>
      <c r="J194" s="1">
        <v>9</v>
      </c>
      <c r="K194" s="1">
        <v>9</v>
      </c>
      <c r="L194" s="1">
        <v>8</v>
      </c>
      <c r="M194" s="1">
        <v>9</v>
      </c>
      <c r="N194" s="1">
        <v>7</v>
      </c>
      <c r="O194" s="1">
        <v>10</v>
      </c>
      <c r="P194" s="1">
        <v>2</v>
      </c>
      <c r="Q194" s="1">
        <v>1</v>
      </c>
      <c r="R194" s="1">
        <v>11</v>
      </c>
    </row>
    <row r="195" spans="1:16" ht="12.75">
      <c r="A195" s="1" t="s">
        <v>165</v>
      </c>
      <c r="B195" s="1">
        <v>3</v>
      </c>
      <c r="C195" s="1">
        <v>12</v>
      </c>
      <c r="D195" s="1">
        <v>12</v>
      </c>
      <c r="E195" s="1">
        <v>12</v>
      </c>
      <c r="I195" s="1">
        <f t="shared" si="20"/>
        <v>16</v>
      </c>
      <c r="J195" s="1">
        <v>6</v>
      </c>
      <c r="K195" s="1">
        <v>5</v>
      </c>
      <c r="N195" s="1">
        <v>5</v>
      </c>
      <c r="P195" s="1">
        <v>2</v>
      </c>
    </row>
    <row r="196" ht="12.75">
      <c r="I196" s="1">
        <f t="shared" si="20"/>
        <v>0</v>
      </c>
    </row>
    <row r="197" spans="1:18" ht="12.75">
      <c r="A197" s="1" t="s">
        <v>24</v>
      </c>
      <c r="B197" s="1">
        <f>SUM(B199:B204)</f>
        <v>8</v>
      </c>
      <c r="C197" s="1">
        <f aca="true" t="shared" si="27" ref="C197:R197">SUM(C199:C204)</f>
        <v>183</v>
      </c>
      <c r="D197" s="1">
        <f t="shared" si="27"/>
        <v>187</v>
      </c>
      <c r="E197" s="1">
        <f t="shared" si="27"/>
        <v>161</v>
      </c>
      <c r="F197" s="1">
        <f t="shared" si="27"/>
        <v>11</v>
      </c>
      <c r="G197" s="1">
        <f t="shared" si="27"/>
        <v>10</v>
      </c>
      <c r="H197" s="1">
        <f t="shared" si="27"/>
        <v>5</v>
      </c>
      <c r="I197" s="1">
        <f t="shared" si="27"/>
        <v>88</v>
      </c>
      <c r="J197" s="1">
        <f t="shared" si="27"/>
        <v>22</v>
      </c>
      <c r="K197" s="1">
        <f t="shared" si="27"/>
        <v>9</v>
      </c>
      <c r="L197" s="1">
        <f t="shared" si="27"/>
        <v>9</v>
      </c>
      <c r="M197" s="1">
        <f t="shared" si="27"/>
        <v>6</v>
      </c>
      <c r="N197" s="1">
        <f t="shared" si="27"/>
        <v>16</v>
      </c>
      <c r="O197" s="1">
        <f t="shared" si="27"/>
        <v>26</v>
      </c>
      <c r="P197" s="1">
        <f t="shared" si="27"/>
        <v>7</v>
      </c>
      <c r="Q197" s="1">
        <f t="shared" si="27"/>
        <v>2</v>
      </c>
      <c r="R197" s="1">
        <f t="shared" si="27"/>
        <v>30</v>
      </c>
    </row>
    <row r="198" ht="12.75">
      <c r="I198" s="1">
        <f t="shared" si="20"/>
        <v>0</v>
      </c>
    </row>
    <row r="199" spans="1:18" ht="12.75">
      <c r="A199" s="1" t="s">
        <v>166</v>
      </c>
      <c r="B199" s="1">
        <v>4</v>
      </c>
      <c r="C199" s="1">
        <v>110</v>
      </c>
      <c r="D199" s="1">
        <v>110</v>
      </c>
      <c r="E199" s="1">
        <v>99</v>
      </c>
      <c r="F199" s="1">
        <v>5</v>
      </c>
      <c r="G199" s="1">
        <v>5</v>
      </c>
      <c r="H199" s="1">
        <v>1</v>
      </c>
      <c r="I199" s="1">
        <f t="shared" si="20"/>
        <v>48</v>
      </c>
      <c r="J199" s="1">
        <v>7</v>
      </c>
      <c r="K199" s="1">
        <v>5</v>
      </c>
      <c r="L199" s="1">
        <v>5</v>
      </c>
      <c r="M199" s="1">
        <v>6</v>
      </c>
      <c r="N199" s="1">
        <v>6</v>
      </c>
      <c r="O199" s="1">
        <v>19</v>
      </c>
      <c r="P199" s="1">
        <v>2</v>
      </c>
      <c r="Q199" s="1">
        <v>1</v>
      </c>
      <c r="R199" s="1">
        <v>19</v>
      </c>
    </row>
    <row r="200" spans="1:17" ht="12.75">
      <c r="A200" s="1" t="s">
        <v>167</v>
      </c>
      <c r="B200" s="1">
        <v>1</v>
      </c>
      <c r="C200" s="1">
        <v>53</v>
      </c>
      <c r="D200" s="1">
        <v>53</v>
      </c>
      <c r="E200" s="1">
        <v>45</v>
      </c>
      <c r="F200" s="1">
        <v>3</v>
      </c>
      <c r="G200" s="1">
        <v>3</v>
      </c>
      <c r="H200" s="1">
        <v>2</v>
      </c>
      <c r="I200" s="1">
        <f t="shared" si="20"/>
        <v>8</v>
      </c>
      <c r="J200" s="1">
        <v>4</v>
      </c>
      <c r="K200" s="1">
        <v>1</v>
      </c>
      <c r="L200" s="1">
        <v>1</v>
      </c>
      <c r="N200" s="1">
        <v>2</v>
      </c>
      <c r="P200" s="1">
        <v>1</v>
      </c>
      <c r="Q200" s="1">
        <v>1</v>
      </c>
    </row>
    <row r="201" spans="1:18" ht="12.75">
      <c r="A201" s="1" t="s">
        <v>168</v>
      </c>
      <c r="B201" s="1">
        <v>1</v>
      </c>
      <c r="C201" s="1">
        <v>10</v>
      </c>
      <c r="D201" s="1">
        <v>14</v>
      </c>
      <c r="E201" s="1">
        <v>9</v>
      </c>
      <c r="F201" s="1">
        <v>2</v>
      </c>
      <c r="G201" s="1">
        <v>2</v>
      </c>
      <c r="H201" s="1">
        <v>1</v>
      </c>
      <c r="I201" s="1">
        <f t="shared" si="20"/>
        <v>15</v>
      </c>
      <c r="J201" s="1">
        <v>3</v>
      </c>
      <c r="K201" s="1">
        <v>3</v>
      </c>
      <c r="L201" s="1">
        <v>1</v>
      </c>
      <c r="N201" s="1">
        <v>3</v>
      </c>
      <c r="O201" s="1">
        <v>5</v>
      </c>
      <c r="P201" s="1">
        <v>1</v>
      </c>
      <c r="R201" s="1">
        <v>3</v>
      </c>
    </row>
    <row r="202" spans="1:18" ht="12.75">
      <c r="A202" s="1" t="s">
        <v>169</v>
      </c>
      <c r="B202" s="1">
        <v>1</v>
      </c>
      <c r="C202" s="1">
        <v>10</v>
      </c>
      <c r="D202" s="1">
        <v>10</v>
      </c>
      <c r="E202" s="1">
        <v>8</v>
      </c>
      <c r="F202" s="1">
        <v>1</v>
      </c>
      <c r="H202" s="1">
        <v>1</v>
      </c>
      <c r="I202" s="1">
        <f t="shared" si="20"/>
        <v>9</v>
      </c>
      <c r="J202" s="1">
        <v>3</v>
      </c>
      <c r="L202" s="1">
        <v>2</v>
      </c>
      <c r="N202" s="1">
        <v>2</v>
      </c>
      <c r="O202" s="1">
        <v>2</v>
      </c>
      <c r="P202" s="1">
        <v>1</v>
      </c>
      <c r="R202" s="1">
        <v>4</v>
      </c>
    </row>
    <row r="203" spans="1:18" ht="12.75">
      <c r="A203" s="1" t="s">
        <v>170</v>
      </c>
      <c r="I203" s="1">
        <f t="shared" si="20"/>
        <v>3</v>
      </c>
      <c r="J203" s="1">
        <v>3</v>
      </c>
      <c r="P203" s="1">
        <v>1</v>
      </c>
      <c r="R203" s="1">
        <v>2</v>
      </c>
    </row>
    <row r="204" spans="1:18" ht="12.75">
      <c r="A204" s="1" t="s">
        <v>171</v>
      </c>
      <c r="B204" s="1">
        <v>1</v>
      </c>
      <c r="I204" s="1">
        <f t="shared" si="20"/>
        <v>5</v>
      </c>
      <c r="J204" s="1">
        <v>2</v>
      </c>
      <c r="N204" s="1">
        <v>3</v>
      </c>
      <c r="P204" s="1">
        <v>1</v>
      </c>
      <c r="R204" s="1">
        <v>2</v>
      </c>
    </row>
    <row r="205" ht="12.75">
      <c r="I205" s="1">
        <f t="shared" si="20"/>
        <v>0</v>
      </c>
    </row>
    <row r="206" spans="1:18" ht="12.75">
      <c r="A206" s="1" t="s">
        <v>25</v>
      </c>
      <c r="B206" s="1">
        <f>SUM(B208:B211)</f>
        <v>8</v>
      </c>
      <c r="C206" s="1">
        <f aca="true" t="shared" si="28" ref="C206:R206">SUM(C208:C211)</f>
        <v>189</v>
      </c>
      <c r="D206" s="1">
        <f t="shared" si="28"/>
        <v>192</v>
      </c>
      <c r="E206" s="1">
        <f t="shared" si="28"/>
        <v>146</v>
      </c>
      <c r="F206" s="1">
        <f t="shared" si="28"/>
        <v>18</v>
      </c>
      <c r="G206" s="1">
        <f t="shared" si="28"/>
        <v>23</v>
      </c>
      <c r="H206" s="1">
        <f t="shared" si="28"/>
        <v>5</v>
      </c>
      <c r="I206" s="1">
        <f t="shared" si="28"/>
        <v>69</v>
      </c>
      <c r="J206" s="1">
        <f t="shared" si="28"/>
        <v>18</v>
      </c>
      <c r="K206" s="1">
        <f t="shared" si="28"/>
        <v>2</v>
      </c>
      <c r="L206" s="1">
        <f t="shared" si="28"/>
        <v>12</v>
      </c>
      <c r="M206" s="1">
        <f t="shared" si="28"/>
        <v>6</v>
      </c>
      <c r="N206" s="1">
        <f t="shared" si="28"/>
        <v>13</v>
      </c>
      <c r="O206" s="1">
        <f t="shared" si="28"/>
        <v>18</v>
      </c>
      <c r="P206" s="1">
        <f t="shared" si="28"/>
        <v>4</v>
      </c>
      <c r="Q206" s="1">
        <f t="shared" si="28"/>
        <v>1</v>
      </c>
      <c r="R206" s="1">
        <f t="shared" si="28"/>
        <v>4</v>
      </c>
    </row>
    <row r="207" ht="12.75">
      <c r="I207" s="1">
        <f t="shared" si="20"/>
        <v>0</v>
      </c>
    </row>
    <row r="208" spans="1:17" ht="12.75">
      <c r="A208" s="1" t="s">
        <v>172</v>
      </c>
      <c r="B208" s="1">
        <v>5</v>
      </c>
      <c r="C208" s="1">
        <v>147</v>
      </c>
      <c r="D208" s="1">
        <v>147</v>
      </c>
      <c r="E208" s="1">
        <v>115</v>
      </c>
      <c r="F208" s="1">
        <v>14</v>
      </c>
      <c r="G208" s="1">
        <v>17</v>
      </c>
      <c r="H208" s="1">
        <v>1</v>
      </c>
      <c r="I208" s="1">
        <f t="shared" si="20"/>
        <v>52</v>
      </c>
      <c r="J208" s="1">
        <v>12</v>
      </c>
      <c r="K208" s="1">
        <v>2</v>
      </c>
      <c r="L208" s="1">
        <v>9</v>
      </c>
      <c r="M208" s="1">
        <v>6</v>
      </c>
      <c r="N208" s="1">
        <v>11</v>
      </c>
      <c r="O208" s="1">
        <v>12</v>
      </c>
      <c r="P208" s="1">
        <v>1</v>
      </c>
      <c r="Q208" s="1">
        <v>1</v>
      </c>
    </row>
    <row r="209" spans="1:16" ht="12.75">
      <c r="A209" s="1" t="s">
        <v>173</v>
      </c>
      <c r="B209" s="1">
        <v>1</v>
      </c>
      <c r="C209" s="1">
        <v>10</v>
      </c>
      <c r="D209" s="1">
        <v>11</v>
      </c>
      <c r="E209" s="1">
        <v>6</v>
      </c>
      <c r="G209" s="1">
        <v>4</v>
      </c>
      <c r="H209" s="1">
        <v>1</v>
      </c>
      <c r="I209" s="1">
        <f t="shared" si="20"/>
        <v>7</v>
      </c>
      <c r="J209" s="1">
        <v>4</v>
      </c>
      <c r="L209" s="1">
        <v>1</v>
      </c>
      <c r="O209" s="1">
        <v>2</v>
      </c>
      <c r="P209" s="1">
        <v>1</v>
      </c>
    </row>
    <row r="210" spans="1:18" ht="12.75">
      <c r="A210" s="1" t="s">
        <v>174</v>
      </c>
      <c r="B210" s="1">
        <v>1</v>
      </c>
      <c r="C210" s="1">
        <v>19</v>
      </c>
      <c r="D210" s="1">
        <v>21</v>
      </c>
      <c r="E210" s="1">
        <v>17</v>
      </c>
      <c r="F210" s="1">
        <v>2</v>
      </c>
      <c r="H210" s="1">
        <v>2</v>
      </c>
      <c r="I210" s="1">
        <f t="shared" si="20"/>
        <v>2</v>
      </c>
      <c r="O210" s="1">
        <v>2</v>
      </c>
      <c r="P210" s="1">
        <v>1</v>
      </c>
      <c r="R210" s="1">
        <v>4</v>
      </c>
    </row>
    <row r="211" spans="1:16" ht="12.75">
      <c r="A211" s="1" t="s">
        <v>175</v>
      </c>
      <c r="B211" s="1">
        <v>1</v>
      </c>
      <c r="C211" s="1">
        <v>13</v>
      </c>
      <c r="D211" s="1">
        <v>13</v>
      </c>
      <c r="E211" s="1">
        <v>8</v>
      </c>
      <c r="F211" s="1">
        <v>2</v>
      </c>
      <c r="G211" s="1">
        <v>2</v>
      </c>
      <c r="H211" s="1">
        <v>1</v>
      </c>
      <c r="I211" s="1">
        <f t="shared" si="20"/>
        <v>8</v>
      </c>
      <c r="J211" s="1">
        <v>2</v>
      </c>
      <c r="L211" s="1">
        <v>2</v>
      </c>
      <c r="N211" s="1">
        <v>2</v>
      </c>
      <c r="O211" s="1">
        <v>2</v>
      </c>
      <c r="P211" s="1">
        <v>1</v>
      </c>
    </row>
    <row r="212" ht="12.75">
      <c r="I212" s="1">
        <f t="shared" si="20"/>
        <v>0</v>
      </c>
    </row>
    <row r="213" spans="1:18" ht="12.75">
      <c r="A213" s="1" t="s">
        <v>26</v>
      </c>
      <c r="B213" s="1">
        <f>SUM(B215:B217)</f>
        <v>3</v>
      </c>
      <c r="C213" s="1">
        <f aca="true" t="shared" si="29" ref="C213:R213">SUM(C215:C217)</f>
        <v>67</v>
      </c>
      <c r="D213" s="1">
        <f t="shared" si="29"/>
        <v>67</v>
      </c>
      <c r="E213" s="1">
        <f t="shared" si="29"/>
        <v>57</v>
      </c>
      <c r="F213" s="1">
        <f t="shared" si="29"/>
        <v>3</v>
      </c>
      <c r="G213" s="1">
        <f t="shared" si="29"/>
        <v>5</v>
      </c>
      <c r="H213" s="1">
        <f t="shared" si="29"/>
        <v>2</v>
      </c>
      <c r="I213" s="1">
        <f t="shared" si="29"/>
        <v>28</v>
      </c>
      <c r="J213" s="1">
        <f t="shared" si="29"/>
        <v>11</v>
      </c>
      <c r="K213" s="1">
        <f t="shared" si="29"/>
        <v>5</v>
      </c>
      <c r="L213" s="1">
        <f t="shared" si="29"/>
        <v>4</v>
      </c>
      <c r="M213" s="1">
        <f t="shared" si="29"/>
        <v>2</v>
      </c>
      <c r="N213" s="1">
        <f t="shared" si="29"/>
        <v>6</v>
      </c>
      <c r="O213" s="1">
        <f t="shared" si="29"/>
        <v>0</v>
      </c>
      <c r="P213" s="1">
        <f t="shared" si="29"/>
        <v>3</v>
      </c>
      <c r="Q213" s="1">
        <f t="shared" si="29"/>
        <v>1</v>
      </c>
      <c r="R213" s="1">
        <f t="shared" si="29"/>
        <v>11</v>
      </c>
    </row>
    <row r="214" ht="12.75">
      <c r="I214" s="1">
        <f aca="true" t="shared" si="30" ref="I214:I277">SUM(J214:O214)</f>
        <v>0</v>
      </c>
    </row>
    <row r="215" spans="1:18" ht="12.75">
      <c r="A215" s="1" t="s">
        <v>176</v>
      </c>
      <c r="B215" s="1">
        <v>3</v>
      </c>
      <c r="C215" s="1">
        <v>67</v>
      </c>
      <c r="D215" s="1">
        <v>67</v>
      </c>
      <c r="E215" s="1">
        <v>57</v>
      </c>
      <c r="F215" s="1">
        <v>3</v>
      </c>
      <c r="G215" s="1">
        <v>5</v>
      </c>
      <c r="H215" s="1">
        <v>2</v>
      </c>
      <c r="I215" s="1">
        <f t="shared" si="30"/>
        <v>22</v>
      </c>
      <c r="J215" s="1">
        <v>5</v>
      </c>
      <c r="K215" s="1">
        <v>5</v>
      </c>
      <c r="L215" s="1">
        <v>4</v>
      </c>
      <c r="M215" s="1">
        <v>2</v>
      </c>
      <c r="N215" s="1">
        <v>6</v>
      </c>
      <c r="P215" s="1">
        <v>1</v>
      </c>
      <c r="Q215" s="1">
        <v>1</v>
      </c>
      <c r="R215" s="1">
        <v>11</v>
      </c>
    </row>
    <row r="216" spans="1:16" ht="12.75">
      <c r="A216" s="1" t="s">
        <v>177</v>
      </c>
      <c r="I216" s="1">
        <f t="shared" si="30"/>
        <v>3</v>
      </c>
      <c r="J216" s="1">
        <v>3</v>
      </c>
      <c r="P216" s="1">
        <v>1</v>
      </c>
    </row>
    <row r="217" spans="1:16" ht="12.75">
      <c r="A217" s="1" t="s">
        <v>178</v>
      </c>
      <c r="I217" s="1">
        <f t="shared" si="30"/>
        <v>3</v>
      </c>
      <c r="J217" s="1">
        <v>3</v>
      </c>
      <c r="P217" s="1">
        <v>1</v>
      </c>
    </row>
    <row r="218" ht="12.75">
      <c r="I218" s="1">
        <f t="shared" si="30"/>
        <v>0</v>
      </c>
    </row>
    <row r="219" spans="1:18" ht="12.75">
      <c r="A219" s="1" t="s">
        <v>27</v>
      </c>
      <c r="B219" s="1">
        <f>SUM(B221:B223)</f>
        <v>2</v>
      </c>
      <c r="C219" s="1">
        <f aca="true" t="shared" si="31" ref="C219:R219">SUM(C221:C223)</f>
        <v>46</v>
      </c>
      <c r="D219" s="1">
        <f t="shared" si="31"/>
        <v>46</v>
      </c>
      <c r="E219" s="1">
        <f t="shared" si="31"/>
        <v>36</v>
      </c>
      <c r="F219" s="1">
        <f t="shared" si="31"/>
        <v>9</v>
      </c>
      <c r="G219" s="1">
        <f t="shared" si="31"/>
        <v>1</v>
      </c>
      <c r="H219" s="1">
        <f t="shared" si="31"/>
        <v>0</v>
      </c>
      <c r="I219" s="1">
        <f t="shared" si="31"/>
        <v>29</v>
      </c>
      <c r="J219" s="1">
        <f t="shared" si="31"/>
        <v>12</v>
      </c>
      <c r="K219" s="1">
        <f t="shared" si="31"/>
        <v>1</v>
      </c>
      <c r="L219" s="1">
        <f t="shared" si="31"/>
        <v>4</v>
      </c>
      <c r="M219" s="1">
        <f t="shared" si="31"/>
        <v>0</v>
      </c>
      <c r="N219" s="1">
        <f t="shared" si="31"/>
        <v>5</v>
      </c>
      <c r="O219" s="1">
        <f t="shared" si="31"/>
        <v>7</v>
      </c>
      <c r="P219" s="1">
        <f t="shared" si="31"/>
        <v>3</v>
      </c>
      <c r="Q219" s="1">
        <f t="shared" si="31"/>
        <v>0</v>
      </c>
      <c r="R219" s="1">
        <f t="shared" si="31"/>
        <v>9</v>
      </c>
    </row>
    <row r="220" ht="12.75">
      <c r="I220" s="1">
        <f t="shared" si="30"/>
        <v>0</v>
      </c>
    </row>
    <row r="221" spans="1:18" ht="12.75">
      <c r="A221" s="1" t="s">
        <v>179</v>
      </c>
      <c r="B221" s="1">
        <v>1</v>
      </c>
      <c r="C221" s="1">
        <v>30</v>
      </c>
      <c r="D221" s="1">
        <v>30</v>
      </c>
      <c r="E221" s="1">
        <v>22</v>
      </c>
      <c r="F221" s="1">
        <v>7</v>
      </c>
      <c r="G221" s="1">
        <v>1</v>
      </c>
      <c r="I221" s="1">
        <f t="shared" si="30"/>
        <v>16</v>
      </c>
      <c r="J221" s="1">
        <v>6</v>
      </c>
      <c r="K221" s="1">
        <v>1</v>
      </c>
      <c r="L221" s="1">
        <v>2</v>
      </c>
      <c r="N221" s="1">
        <v>2</v>
      </c>
      <c r="O221" s="1">
        <v>5</v>
      </c>
      <c r="P221" s="1">
        <v>1</v>
      </c>
      <c r="R221" s="1">
        <v>6</v>
      </c>
    </row>
    <row r="222" spans="1:18" ht="12.75">
      <c r="A222" s="1" t="s">
        <v>180</v>
      </c>
      <c r="B222" s="1">
        <v>1</v>
      </c>
      <c r="C222" s="1">
        <v>16</v>
      </c>
      <c r="D222" s="1">
        <v>16</v>
      </c>
      <c r="E222" s="1">
        <v>14</v>
      </c>
      <c r="F222" s="1">
        <v>2</v>
      </c>
      <c r="I222" s="1">
        <f t="shared" si="30"/>
        <v>8</v>
      </c>
      <c r="J222" s="1">
        <v>4</v>
      </c>
      <c r="L222" s="1">
        <v>2</v>
      </c>
      <c r="O222" s="1">
        <v>2</v>
      </c>
      <c r="P222" s="1">
        <v>1</v>
      </c>
      <c r="R222" s="1">
        <v>1</v>
      </c>
    </row>
    <row r="223" spans="1:18" ht="12.75">
      <c r="A223" s="1" t="s">
        <v>181</v>
      </c>
      <c r="I223" s="1">
        <f t="shared" si="30"/>
        <v>5</v>
      </c>
      <c r="J223" s="1">
        <v>2</v>
      </c>
      <c r="N223" s="1">
        <v>3</v>
      </c>
      <c r="P223" s="1">
        <v>1</v>
      </c>
      <c r="R223" s="1">
        <v>2</v>
      </c>
    </row>
    <row r="224" ht="12.75">
      <c r="I224" s="1">
        <f t="shared" si="30"/>
        <v>0</v>
      </c>
    </row>
    <row r="225" spans="1:18" ht="12.75">
      <c r="A225" s="1" t="s">
        <v>28</v>
      </c>
      <c r="B225" s="1">
        <f>SUM(B227:B229)</f>
        <v>5</v>
      </c>
      <c r="C225" s="1">
        <f aca="true" t="shared" si="32" ref="C225:R225">SUM(C227:C229)</f>
        <v>126</v>
      </c>
      <c r="D225" s="1">
        <f t="shared" si="32"/>
        <v>126</v>
      </c>
      <c r="E225" s="1">
        <f t="shared" si="32"/>
        <v>96</v>
      </c>
      <c r="F225" s="1">
        <f t="shared" si="32"/>
        <v>17</v>
      </c>
      <c r="G225" s="1">
        <f t="shared" si="32"/>
        <v>6</v>
      </c>
      <c r="H225" s="1">
        <f t="shared" si="32"/>
        <v>7</v>
      </c>
      <c r="I225" s="1">
        <f t="shared" si="32"/>
        <v>45</v>
      </c>
      <c r="J225" s="1">
        <f t="shared" si="32"/>
        <v>12</v>
      </c>
      <c r="K225" s="1">
        <f t="shared" si="32"/>
        <v>7</v>
      </c>
      <c r="L225" s="1">
        <f t="shared" si="32"/>
        <v>6</v>
      </c>
      <c r="M225" s="1">
        <f t="shared" si="32"/>
        <v>4</v>
      </c>
      <c r="N225" s="1">
        <f t="shared" si="32"/>
        <v>11</v>
      </c>
      <c r="O225" s="1">
        <f t="shared" si="32"/>
        <v>5</v>
      </c>
      <c r="P225" s="1">
        <f t="shared" si="32"/>
        <v>4</v>
      </c>
      <c r="Q225" s="1">
        <f t="shared" si="32"/>
        <v>1</v>
      </c>
      <c r="R225" s="1">
        <f t="shared" si="32"/>
        <v>9</v>
      </c>
    </row>
    <row r="226" ht="12.75">
      <c r="I226" s="1">
        <f t="shared" si="30"/>
        <v>0</v>
      </c>
    </row>
    <row r="227" spans="1:18" ht="12.75">
      <c r="A227" s="1" t="s">
        <v>182</v>
      </c>
      <c r="B227" s="1">
        <v>3</v>
      </c>
      <c r="C227" s="1">
        <v>91</v>
      </c>
      <c r="D227" s="1">
        <v>91</v>
      </c>
      <c r="E227" s="1">
        <v>70</v>
      </c>
      <c r="F227" s="1">
        <v>12</v>
      </c>
      <c r="G227" s="1">
        <v>5</v>
      </c>
      <c r="H227" s="1">
        <v>4</v>
      </c>
      <c r="I227" s="1">
        <f t="shared" si="30"/>
        <v>33</v>
      </c>
      <c r="J227" s="1">
        <v>7</v>
      </c>
      <c r="K227" s="1">
        <v>7</v>
      </c>
      <c r="L227" s="1">
        <v>5</v>
      </c>
      <c r="M227" s="1">
        <v>4</v>
      </c>
      <c r="N227" s="1">
        <v>5</v>
      </c>
      <c r="O227" s="1">
        <v>5</v>
      </c>
      <c r="P227" s="1">
        <v>2</v>
      </c>
      <c r="Q227" s="1">
        <v>1</v>
      </c>
      <c r="R227" s="1">
        <v>9</v>
      </c>
    </row>
    <row r="228" spans="1:16" ht="12.75">
      <c r="A228" s="1" t="s">
        <v>183</v>
      </c>
      <c r="B228" s="1">
        <v>1</v>
      </c>
      <c r="C228" s="1">
        <v>26</v>
      </c>
      <c r="D228" s="1">
        <v>26</v>
      </c>
      <c r="E228" s="1">
        <v>20</v>
      </c>
      <c r="F228" s="1">
        <v>4</v>
      </c>
      <c r="H228" s="1">
        <v>2</v>
      </c>
      <c r="I228" s="1">
        <f t="shared" si="30"/>
        <v>9</v>
      </c>
      <c r="J228" s="1">
        <v>4</v>
      </c>
      <c r="N228" s="1">
        <v>5</v>
      </c>
      <c r="P228" s="1">
        <v>1</v>
      </c>
    </row>
    <row r="229" spans="1:16" ht="12.75">
      <c r="A229" s="1" t="s">
        <v>184</v>
      </c>
      <c r="B229" s="1">
        <v>1</v>
      </c>
      <c r="C229" s="1">
        <v>9</v>
      </c>
      <c r="D229" s="1">
        <v>9</v>
      </c>
      <c r="E229" s="1">
        <v>6</v>
      </c>
      <c r="F229" s="1">
        <v>1</v>
      </c>
      <c r="G229" s="1">
        <v>1</v>
      </c>
      <c r="H229" s="1">
        <v>1</v>
      </c>
      <c r="I229" s="1">
        <f t="shared" si="30"/>
        <v>3</v>
      </c>
      <c r="J229" s="1">
        <v>1</v>
      </c>
      <c r="L229" s="1">
        <v>1</v>
      </c>
      <c r="N229" s="1">
        <v>1</v>
      </c>
      <c r="P229" s="1">
        <v>1</v>
      </c>
    </row>
    <row r="230" ht="12.75">
      <c r="I230" s="1">
        <f t="shared" si="30"/>
        <v>0</v>
      </c>
    </row>
    <row r="231" spans="1:18" ht="12.75">
      <c r="A231" s="1" t="s">
        <v>29</v>
      </c>
      <c r="B231" s="1">
        <f>SUM(B233:B237)</f>
        <v>8</v>
      </c>
      <c r="C231" s="1">
        <f aca="true" t="shared" si="33" ref="C231:R231">SUM(C233:C237)</f>
        <v>231</v>
      </c>
      <c r="D231" s="1">
        <f t="shared" si="33"/>
        <v>231</v>
      </c>
      <c r="E231" s="1">
        <f t="shared" si="33"/>
        <v>190</v>
      </c>
      <c r="F231" s="1">
        <f t="shared" si="33"/>
        <v>18</v>
      </c>
      <c r="G231" s="1">
        <f t="shared" si="33"/>
        <v>17</v>
      </c>
      <c r="H231" s="1">
        <f t="shared" si="33"/>
        <v>6</v>
      </c>
      <c r="I231" s="1">
        <f t="shared" si="33"/>
        <v>78</v>
      </c>
      <c r="J231" s="1">
        <f t="shared" si="33"/>
        <v>21</v>
      </c>
      <c r="K231" s="1">
        <f t="shared" si="33"/>
        <v>12</v>
      </c>
      <c r="L231" s="1">
        <f t="shared" si="33"/>
        <v>11</v>
      </c>
      <c r="M231" s="1">
        <f t="shared" si="33"/>
        <v>11</v>
      </c>
      <c r="N231" s="1">
        <f t="shared" si="33"/>
        <v>21</v>
      </c>
      <c r="O231" s="1">
        <f t="shared" si="33"/>
        <v>2</v>
      </c>
      <c r="P231" s="1">
        <f t="shared" si="33"/>
        <v>8</v>
      </c>
      <c r="Q231" s="1">
        <f t="shared" si="33"/>
        <v>3</v>
      </c>
      <c r="R231" s="1">
        <f t="shared" si="33"/>
        <v>58</v>
      </c>
    </row>
    <row r="232" ht="12.75">
      <c r="I232" s="1">
        <f t="shared" si="30"/>
        <v>0</v>
      </c>
    </row>
    <row r="233" spans="1:18" ht="12.75">
      <c r="A233" s="1" t="s">
        <v>185</v>
      </c>
      <c r="B233" s="1">
        <v>4</v>
      </c>
      <c r="C233" s="1">
        <v>119</v>
      </c>
      <c r="D233" s="1">
        <v>119</v>
      </c>
      <c r="E233" s="1">
        <v>94</v>
      </c>
      <c r="F233" s="1">
        <v>11</v>
      </c>
      <c r="G233" s="1">
        <v>9</v>
      </c>
      <c r="H233" s="1">
        <v>5</v>
      </c>
      <c r="I233" s="1">
        <f t="shared" si="30"/>
        <v>32</v>
      </c>
      <c r="J233" s="1">
        <v>7</v>
      </c>
      <c r="K233" s="1">
        <v>5</v>
      </c>
      <c r="L233" s="1">
        <v>4</v>
      </c>
      <c r="M233" s="1">
        <v>6</v>
      </c>
      <c r="N233" s="1">
        <v>8</v>
      </c>
      <c r="O233" s="1">
        <v>2</v>
      </c>
      <c r="P233" s="1">
        <v>3</v>
      </c>
      <c r="Q233" s="1">
        <v>1</v>
      </c>
      <c r="R233" s="1">
        <v>22</v>
      </c>
    </row>
    <row r="234" spans="1:18" ht="12.75">
      <c r="A234" s="1" t="s">
        <v>186</v>
      </c>
      <c r="B234" s="1">
        <v>2</v>
      </c>
      <c r="C234" s="1">
        <v>64</v>
      </c>
      <c r="D234" s="1">
        <v>64</v>
      </c>
      <c r="E234" s="1">
        <v>54</v>
      </c>
      <c r="F234" s="1">
        <v>3</v>
      </c>
      <c r="G234" s="1">
        <v>6</v>
      </c>
      <c r="H234" s="1">
        <v>1</v>
      </c>
      <c r="I234" s="1">
        <f t="shared" si="30"/>
        <v>13</v>
      </c>
      <c r="J234" s="1">
        <v>4</v>
      </c>
      <c r="K234" s="1">
        <v>3</v>
      </c>
      <c r="L234" s="1">
        <v>3</v>
      </c>
      <c r="N234" s="1">
        <v>3</v>
      </c>
      <c r="P234" s="1">
        <v>1</v>
      </c>
      <c r="Q234" s="1">
        <v>1</v>
      </c>
      <c r="R234" s="1">
        <v>11</v>
      </c>
    </row>
    <row r="235" spans="1:18" ht="12.75">
      <c r="A235" s="1" t="s">
        <v>187</v>
      </c>
      <c r="B235" s="1">
        <v>2</v>
      </c>
      <c r="C235" s="1">
        <v>48</v>
      </c>
      <c r="D235" s="1">
        <v>48</v>
      </c>
      <c r="E235" s="1">
        <v>42</v>
      </c>
      <c r="F235" s="1">
        <v>4</v>
      </c>
      <c r="G235" s="1">
        <v>2</v>
      </c>
      <c r="I235" s="1">
        <f t="shared" si="30"/>
        <v>25</v>
      </c>
      <c r="J235" s="1">
        <v>4</v>
      </c>
      <c r="K235" s="1">
        <v>4</v>
      </c>
      <c r="L235" s="1">
        <v>4</v>
      </c>
      <c r="M235" s="1">
        <v>5</v>
      </c>
      <c r="N235" s="1">
        <v>8</v>
      </c>
      <c r="P235" s="1">
        <v>2</v>
      </c>
      <c r="Q235" s="1">
        <v>1</v>
      </c>
      <c r="R235" s="1">
        <v>21</v>
      </c>
    </row>
    <row r="236" spans="1:18" ht="12.75">
      <c r="A236" s="1" t="s">
        <v>188</v>
      </c>
      <c r="I236" s="1">
        <f t="shared" si="30"/>
        <v>4</v>
      </c>
      <c r="J236" s="1">
        <v>3</v>
      </c>
      <c r="N236" s="1">
        <v>1</v>
      </c>
      <c r="P236" s="1">
        <v>1</v>
      </c>
      <c r="R236" s="1">
        <v>2</v>
      </c>
    </row>
    <row r="237" spans="1:18" ht="12.75">
      <c r="A237" s="1" t="s">
        <v>189</v>
      </c>
      <c r="I237" s="1">
        <f t="shared" si="30"/>
        <v>4</v>
      </c>
      <c r="J237" s="1">
        <v>3</v>
      </c>
      <c r="N237" s="1">
        <v>1</v>
      </c>
      <c r="P237" s="1">
        <v>1</v>
      </c>
      <c r="R237" s="1">
        <v>2</v>
      </c>
    </row>
    <row r="238" ht="12.75">
      <c r="I238" s="1">
        <f t="shared" si="30"/>
        <v>0</v>
      </c>
    </row>
    <row r="239" spans="1:18" ht="12.75">
      <c r="A239" s="1" t="s">
        <v>30</v>
      </c>
      <c r="B239" s="1">
        <f>SUM(B241:B245)</f>
        <v>9</v>
      </c>
      <c r="C239" s="1">
        <f aca="true" t="shared" si="34" ref="C239:R239">SUM(C241:C245)</f>
        <v>178</v>
      </c>
      <c r="D239" s="1">
        <f t="shared" si="34"/>
        <v>187</v>
      </c>
      <c r="E239" s="1">
        <f t="shared" si="34"/>
        <v>136</v>
      </c>
      <c r="F239" s="1">
        <f t="shared" si="34"/>
        <v>27</v>
      </c>
      <c r="G239" s="1">
        <f t="shared" si="34"/>
        <v>13</v>
      </c>
      <c r="H239" s="1">
        <f t="shared" si="34"/>
        <v>11</v>
      </c>
      <c r="I239" s="1">
        <f t="shared" si="34"/>
        <v>79</v>
      </c>
      <c r="J239" s="1">
        <f t="shared" si="34"/>
        <v>20</v>
      </c>
      <c r="K239" s="1">
        <f t="shared" si="34"/>
        <v>7</v>
      </c>
      <c r="L239" s="1">
        <f t="shared" si="34"/>
        <v>13</v>
      </c>
      <c r="M239" s="1">
        <f t="shared" si="34"/>
        <v>14</v>
      </c>
      <c r="N239" s="1">
        <f t="shared" si="34"/>
        <v>10</v>
      </c>
      <c r="O239" s="1">
        <f t="shared" si="34"/>
        <v>15</v>
      </c>
      <c r="P239" s="1">
        <f t="shared" si="34"/>
        <v>6</v>
      </c>
      <c r="Q239" s="1">
        <f t="shared" si="34"/>
        <v>3</v>
      </c>
      <c r="R239" s="1">
        <f t="shared" si="34"/>
        <v>13</v>
      </c>
    </row>
    <row r="240" ht="12.75">
      <c r="I240" s="1">
        <f t="shared" si="30"/>
        <v>0</v>
      </c>
    </row>
    <row r="241" spans="1:18" ht="12.75">
      <c r="A241" s="1" t="s">
        <v>190</v>
      </c>
      <c r="B241" s="1">
        <v>4</v>
      </c>
      <c r="C241" s="1">
        <v>92</v>
      </c>
      <c r="D241" s="1">
        <v>92</v>
      </c>
      <c r="E241" s="1">
        <v>72</v>
      </c>
      <c r="F241" s="1">
        <v>12</v>
      </c>
      <c r="G241" s="1">
        <v>6</v>
      </c>
      <c r="H241" s="1">
        <v>2</v>
      </c>
      <c r="I241" s="1">
        <f t="shared" si="30"/>
        <v>35</v>
      </c>
      <c r="J241" s="1">
        <v>8</v>
      </c>
      <c r="K241" s="1">
        <v>5</v>
      </c>
      <c r="L241" s="1">
        <v>5</v>
      </c>
      <c r="M241" s="1">
        <v>10</v>
      </c>
      <c r="N241" s="1">
        <v>5</v>
      </c>
      <c r="O241" s="1">
        <v>2</v>
      </c>
      <c r="P241" s="1">
        <v>2</v>
      </c>
      <c r="Q241" s="1">
        <v>1</v>
      </c>
      <c r="R241" s="1">
        <v>6</v>
      </c>
    </row>
    <row r="242" spans="1:18" ht="12.75">
      <c r="A242" s="1" t="s">
        <v>191</v>
      </c>
      <c r="B242" s="1">
        <v>2</v>
      </c>
      <c r="C242" s="1">
        <v>42</v>
      </c>
      <c r="D242" s="1">
        <v>51</v>
      </c>
      <c r="E242" s="1">
        <v>37</v>
      </c>
      <c r="F242" s="1">
        <v>5</v>
      </c>
      <c r="G242" s="1">
        <v>5</v>
      </c>
      <c r="H242" s="1">
        <v>4</v>
      </c>
      <c r="I242" s="1">
        <f t="shared" si="30"/>
        <v>18</v>
      </c>
      <c r="J242" s="1">
        <v>5</v>
      </c>
      <c r="L242" s="1">
        <v>4</v>
      </c>
      <c r="M242" s="1">
        <v>4</v>
      </c>
      <c r="N242" s="1">
        <v>2</v>
      </c>
      <c r="O242" s="1">
        <v>3</v>
      </c>
      <c r="P242" s="1">
        <v>1</v>
      </c>
      <c r="Q242" s="1">
        <v>1</v>
      </c>
      <c r="R242" s="1">
        <v>2</v>
      </c>
    </row>
    <row r="243" spans="1:18" ht="12.75">
      <c r="A243" s="1" t="s">
        <v>192</v>
      </c>
      <c r="B243" s="1">
        <v>1</v>
      </c>
      <c r="C243" s="1">
        <v>24</v>
      </c>
      <c r="D243" s="1">
        <v>23</v>
      </c>
      <c r="E243" s="1">
        <v>15</v>
      </c>
      <c r="F243" s="1">
        <v>3</v>
      </c>
      <c r="G243" s="1">
        <v>2</v>
      </c>
      <c r="H243" s="1">
        <v>3</v>
      </c>
      <c r="I243" s="1">
        <f t="shared" si="30"/>
        <v>16</v>
      </c>
      <c r="J243" s="1">
        <v>5</v>
      </c>
      <c r="K243" s="1">
        <v>2</v>
      </c>
      <c r="L243" s="1">
        <v>3</v>
      </c>
      <c r="N243" s="1">
        <v>1</v>
      </c>
      <c r="O243" s="1">
        <v>5</v>
      </c>
      <c r="P243" s="1">
        <v>1</v>
      </c>
      <c r="Q243" s="1">
        <v>1</v>
      </c>
      <c r="R243" s="1">
        <v>5</v>
      </c>
    </row>
    <row r="244" spans="1:16" ht="12.75">
      <c r="A244" s="1" t="s">
        <v>193</v>
      </c>
      <c r="B244" s="1">
        <v>1</v>
      </c>
      <c r="C244" s="1">
        <v>10</v>
      </c>
      <c r="D244" s="1">
        <v>10</v>
      </c>
      <c r="E244" s="1">
        <v>6</v>
      </c>
      <c r="F244" s="1">
        <v>3</v>
      </c>
      <c r="H244" s="1">
        <v>1</v>
      </c>
      <c r="I244" s="1">
        <f t="shared" si="30"/>
        <v>8</v>
      </c>
      <c r="J244" s="1">
        <v>1</v>
      </c>
      <c r="L244" s="1">
        <v>1</v>
      </c>
      <c r="N244" s="1">
        <v>1</v>
      </c>
      <c r="O244" s="1">
        <v>5</v>
      </c>
      <c r="P244" s="1">
        <v>1</v>
      </c>
    </row>
    <row r="245" spans="1:16" ht="12.75">
      <c r="A245" s="1" t="s">
        <v>194</v>
      </c>
      <c r="B245" s="1">
        <v>1</v>
      </c>
      <c r="C245" s="1">
        <v>10</v>
      </c>
      <c r="D245" s="1">
        <v>11</v>
      </c>
      <c r="E245" s="1">
        <v>6</v>
      </c>
      <c r="F245" s="1">
        <v>4</v>
      </c>
      <c r="H245" s="1">
        <v>1</v>
      </c>
      <c r="I245" s="1">
        <f t="shared" si="30"/>
        <v>2</v>
      </c>
      <c r="J245" s="1">
        <v>1</v>
      </c>
      <c r="N245" s="1">
        <v>1</v>
      </c>
      <c r="P245" s="1">
        <v>1</v>
      </c>
    </row>
    <row r="246" ht="12.75">
      <c r="I246" s="1">
        <f t="shared" si="30"/>
        <v>0</v>
      </c>
    </row>
    <row r="247" spans="1:18" ht="12.75">
      <c r="A247" s="1" t="s">
        <v>31</v>
      </c>
      <c r="B247" s="1">
        <f>SUM(B249:B251)</f>
        <v>2</v>
      </c>
      <c r="C247" s="1">
        <f aca="true" t="shared" si="35" ref="C247:R247">SUM(C249:C251)</f>
        <v>58</v>
      </c>
      <c r="D247" s="1">
        <f t="shared" si="35"/>
        <v>65</v>
      </c>
      <c r="E247" s="1">
        <f t="shared" si="35"/>
        <v>51</v>
      </c>
      <c r="F247" s="1">
        <f t="shared" si="35"/>
        <v>5</v>
      </c>
      <c r="G247" s="1">
        <f t="shared" si="35"/>
        <v>6</v>
      </c>
      <c r="H247" s="1">
        <f t="shared" si="35"/>
        <v>3</v>
      </c>
      <c r="I247" s="1">
        <f t="shared" si="35"/>
        <v>41</v>
      </c>
      <c r="J247" s="1">
        <f t="shared" si="35"/>
        <v>6</v>
      </c>
      <c r="K247" s="1">
        <f t="shared" si="35"/>
        <v>5</v>
      </c>
      <c r="L247" s="1">
        <f t="shared" si="35"/>
        <v>6</v>
      </c>
      <c r="M247" s="1">
        <f t="shared" si="35"/>
        <v>4</v>
      </c>
      <c r="N247" s="1">
        <f t="shared" si="35"/>
        <v>11</v>
      </c>
      <c r="O247" s="1">
        <f t="shared" si="35"/>
        <v>9</v>
      </c>
      <c r="P247" s="1">
        <f t="shared" si="35"/>
        <v>2</v>
      </c>
      <c r="Q247" s="1">
        <f t="shared" si="35"/>
        <v>1</v>
      </c>
      <c r="R247" s="1">
        <f t="shared" si="35"/>
        <v>1</v>
      </c>
    </row>
    <row r="248" ht="12.75">
      <c r="I248" s="1">
        <f t="shared" si="30"/>
        <v>0</v>
      </c>
    </row>
    <row r="249" spans="1:18" ht="12.75">
      <c r="A249" s="1" t="s">
        <v>195</v>
      </c>
      <c r="B249" s="1">
        <v>2</v>
      </c>
      <c r="C249" s="1">
        <v>58</v>
      </c>
      <c r="D249" s="1">
        <v>65</v>
      </c>
      <c r="E249" s="1">
        <v>51</v>
      </c>
      <c r="F249" s="1">
        <v>5</v>
      </c>
      <c r="G249" s="1">
        <v>6</v>
      </c>
      <c r="H249" s="1">
        <v>3</v>
      </c>
      <c r="I249" s="1">
        <f t="shared" si="30"/>
        <v>35</v>
      </c>
      <c r="J249" s="1">
        <v>6</v>
      </c>
      <c r="K249" s="1">
        <v>5</v>
      </c>
      <c r="L249" s="1">
        <v>6</v>
      </c>
      <c r="M249" s="1">
        <v>4</v>
      </c>
      <c r="N249" s="1">
        <v>7</v>
      </c>
      <c r="O249" s="1">
        <v>7</v>
      </c>
      <c r="P249" s="1">
        <v>1</v>
      </c>
      <c r="Q249" s="1">
        <v>1</v>
      </c>
      <c r="R249" s="1">
        <v>1</v>
      </c>
    </row>
    <row r="250" spans="1:15" ht="12.75">
      <c r="A250" s="1" t="s">
        <v>196</v>
      </c>
      <c r="I250" s="1">
        <f t="shared" si="30"/>
        <v>2</v>
      </c>
      <c r="O250" s="1">
        <v>2</v>
      </c>
    </row>
    <row r="251" spans="1:16" ht="12.75">
      <c r="A251" s="1" t="s">
        <v>197</v>
      </c>
      <c r="I251" s="1">
        <f t="shared" si="30"/>
        <v>4</v>
      </c>
      <c r="N251" s="1">
        <v>4</v>
      </c>
      <c r="P251" s="1">
        <v>1</v>
      </c>
    </row>
    <row r="252" ht="12.75">
      <c r="I252" s="1">
        <f t="shared" si="30"/>
        <v>0</v>
      </c>
    </row>
    <row r="253" spans="1:18" ht="12.75">
      <c r="A253" s="1" t="s">
        <v>32</v>
      </c>
      <c r="B253" s="1">
        <f>SUM(B255:B261)</f>
        <v>13</v>
      </c>
      <c r="C253" s="1">
        <f aca="true" t="shared" si="36" ref="C253:R253">SUM(C255:C261)</f>
        <v>371</v>
      </c>
      <c r="D253" s="1">
        <f t="shared" si="36"/>
        <v>381</v>
      </c>
      <c r="E253" s="1">
        <f t="shared" si="36"/>
        <v>314</v>
      </c>
      <c r="F253" s="1">
        <f t="shared" si="36"/>
        <v>24</v>
      </c>
      <c r="G253" s="1">
        <f t="shared" si="36"/>
        <v>36</v>
      </c>
      <c r="H253" s="1">
        <f t="shared" si="36"/>
        <v>7</v>
      </c>
      <c r="I253" s="1">
        <f t="shared" si="36"/>
        <v>129</v>
      </c>
      <c r="J253" s="1">
        <f t="shared" si="36"/>
        <v>40</v>
      </c>
      <c r="K253" s="1">
        <f t="shared" si="36"/>
        <v>13</v>
      </c>
      <c r="L253" s="1">
        <f t="shared" si="36"/>
        <v>17</v>
      </c>
      <c r="M253" s="1">
        <f t="shared" si="36"/>
        <v>9</v>
      </c>
      <c r="N253" s="1">
        <f t="shared" si="36"/>
        <v>22</v>
      </c>
      <c r="O253" s="1">
        <f t="shared" si="36"/>
        <v>28</v>
      </c>
      <c r="P253" s="1">
        <f t="shared" si="36"/>
        <v>8</v>
      </c>
      <c r="Q253" s="1">
        <f t="shared" si="36"/>
        <v>5</v>
      </c>
      <c r="R253" s="1">
        <f t="shared" si="36"/>
        <v>26</v>
      </c>
    </row>
    <row r="254" ht="12.75">
      <c r="I254" s="1">
        <f t="shared" si="30"/>
        <v>0</v>
      </c>
    </row>
    <row r="255" spans="1:18" ht="12.75">
      <c r="A255" s="1" t="s">
        <v>198</v>
      </c>
      <c r="B255" s="1">
        <v>2</v>
      </c>
      <c r="C255" s="1">
        <v>71</v>
      </c>
      <c r="D255" s="1">
        <v>74</v>
      </c>
      <c r="E255" s="1">
        <v>65</v>
      </c>
      <c r="F255" s="1">
        <v>3</v>
      </c>
      <c r="G255" s="1">
        <v>6</v>
      </c>
      <c r="I255" s="1">
        <f t="shared" si="30"/>
        <v>22</v>
      </c>
      <c r="J255" s="1">
        <v>5</v>
      </c>
      <c r="K255" s="1">
        <v>4</v>
      </c>
      <c r="L255" s="1">
        <v>3</v>
      </c>
      <c r="N255" s="1">
        <v>4</v>
      </c>
      <c r="O255" s="1">
        <v>6</v>
      </c>
      <c r="P255" s="1">
        <v>2</v>
      </c>
      <c r="Q255" s="1">
        <v>1</v>
      </c>
      <c r="R255" s="1">
        <v>2</v>
      </c>
    </row>
    <row r="256" spans="1:17" ht="12.75">
      <c r="A256" s="1" t="s">
        <v>199</v>
      </c>
      <c r="B256" s="1">
        <v>3</v>
      </c>
      <c r="C256" s="1">
        <v>124</v>
      </c>
      <c r="D256" s="1">
        <v>124</v>
      </c>
      <c r="E256" s="1">
        <v>114</v>
      </c>
      <c r="F256" s="1">
        <v>4</v>
      </c>
      <c r="G256" s="1">
        <v>6</v>
      </c>
      <c r="I256" s="1">
        <f t="shared" si="30"/>
        <v>41</v>
      </c>
      <c r="J256" s="1">
        <v>14</v>
      </c>
      <c r="K256" s="1">
        <v>4</v>
      </c>
      <c r="L256" s="1">
        <v>3</v>
      </c>
      <c r="M256" s="1">
        <v>4</v>
      </c>
      <c r="N256" s="1">
        <v>8</v>
      </c>
      <c r="O256" s="1">
        <v>8</v>
      </c>
      <c r="P256" s="1">
        <v>1</v>
      </c>
      <c r="Q256" s="1">
        <v>1</v>
      </c>
    </row>
    <row r="257" spans="1:18" ht="12.75">
      <c r="A257" s="1" t="s">
        <v>200</v>
      </c>
      <c r="B257" s="1">
        <v>2</v>
      </c>
      <c r="C257" s="1">
        <v>53</v>
      </c>
      <c r="D257" s="1">
        <v>60</v>
      </c>
      <c r="E257" s="1">
        <v>42</v>
      </c>
      <c r="F257" s="1">
        <v>11</v>
      </c>
      <c r="G257" s="1">
        <v>5</v>
      </c>
      <c r="H257" s="1">
        <v>2</v>
      </c>
      <c r="I257" s="1">
        <f t="shared" si="30"/>
        <v>20</v>
      </c>
      <c r="J257" s="1">
        <v>7</v>
      </c>
      <c r="K257" s="1">
        <v>1</v>
      </c>
      <c r="L257" s="1">
        <v>2</v>
      </c>
      <c r="M257" s="1">
        <v>2</v>
      </c>
      <c r="N257" s="1">
        <v>3</v>
      </c>
      <c r="O257" s="1">
        <v>5</v>
      </c>
      <c r="P257" s="1">
        <v>1</v>
      </c>
      <c r="Q257" s="1">
        <v>1</v>
      </c>
      <c r="R257" s="1">
        <v>13</v>
      </c>
    </row>
    <row r="258" spans="1:17" ht="12.75">
      <c r="A258" s="1" t="s">
        <v>201</v>
      </c>
      <c r="B258" s="1">
        <v>2</v>
      </c>
      <c r="C258" s="1">
        <v>40</v>
      </c>
      <c r="D258" s="1">
        <v>40</v>
      </c>
      <c r="E258" s="1">
        <v>33</v>
      </c>
      <c r="F258" s="1">
        <v>2</v>
      </c>
      <c r="G258" s="1">
        <v>5</v>
      </c>
      <c r="I258" s="1">
        <f t="shared" si="30"/>
        <v>20</v>
      </c>
      <c r="J258" s="1">
        <v>5</v>
      </c>
      <c r="K258" s="1">
        <v>3</v>
      </c>
      <c r="L258" s="1">
        <v>4</v>
      </c>
      <c r="M258" s="1">
        <v>3</v>
      </c>
      <c r="N258" s="1">
        <v>2</v>
      </c>
      <c r="O258" s="1">
        <v>3</v>
      </c>
      <c r="P258" s="1">
        <v>1</v>
      </c>
      <c r="Q258" s="1">
        <v>1</v>
      </c>
    </row>
    <row r="259" spans="1:18" ht="12.75">
      <c r="A259" s="1" t="s">
        <v>202</v>
      </c>
      <c r="B259" s="1">
        <v>2</v>
      </c>
      <c r="C259" s="1">
        <v>52</v>
      </c>
      <c r="D259" s="1">
        <v>52</v>
      </c>
      <c r="E259" s="1">
        <v>35</v>
      </c>
      <c r="F259" s="1">
        <v>3</v>
      </c>
      <c r="G259" s="1">
        <v>11</v>
      </c>
      <c r="H259" s="1">
        <v>3</v>
      </c>
      <c r="I259" s="1">
        <f t="shared" si="30"/>
        <v>19</v>
      </c>
      <c r="J259" s="1">
        <v>4</v>
      </c>
      <c r="K259" s="1">
        <v>1</v>
      </c>
      <c r="L259" s="1">
        <v>3</v>
      </c>
      <c r="N259" s="1">
        <v>5</v>
      </c>
      <c r="O259" s="1">
        <v>6</v>
      </c>
      <c r="P259" s="1">
        <v>1</v>
      </c>
      <c r="Q259" s="1">
        <v>1</v>
      </c>
      <c r="R259" s="1">
        <v>9</v>
      </c>
    </row>
    <row r="260" spans="1:18" ht="12.75">
      <c r="A260" s="1" t="s">
        <v>203</v>
      </c>
      <c r="B260" s="1">
        <v>1</v>
      </c>
      <c r="C260" s="1">
        <v>11</v>
      </c>
      <c r="D260" s="1">
        <v>11</v>
      </c>
      <c r="E260" s="1">
        <v>9</v>
      </c>
      <c r="F260" s="1">
        <v>1</v>
      </c>
      <c r="H260" s="1">
        <v>1</v>
      </c>
      <c r="I260" s="1">
        <f t="shared" si="30"/>
        <v>1</v>
      </c>
      <c r="J260" s="1">
        <v>1</v>
      </c>
      <c r="P260" s="1">
        <v>1</v>
      </c>
      <c r="R260" s="1">
        <v>2</v>
      </c>
    </row>
    <row r="261" spans="1:16" ht="12.75">
      <c r="A261" s="1" t="s">
        <v>204</v>
      </c>
      <c r="B261" s="1">
        <v>1</v>
      </c>
      <c r="C261" s="1">
        <v>20</v>
      </c>
      <c r="D261" s="1">
        <v>20</v>
      </c>
      <c r="E261" s="1">
        <v>16</v>
      </c>
      <c r="G261" s="1">
        <v>3</v>
      </c>
      <c r="H261" s="1">
        <v>1</v>
      </c>
      <c r="I261" s="1">
        <f t="shared" si="30"/>
        <v>6</v>
      </c>
      <c r="J261" s="1">
        <v>4</v>
      </c>
      <c r="L261" s="1">
        <v>2</v>
      </c>
      <c r="P261" s="1">
        <v>1</v>
      </c>
    </row>
    <row r="262" ht="12.75">
      <c r="I262" s="1">
        <f t="shared" si="30"/>
        <v>0</v>
      </c>
    </row>
    <row r="263" spans="1:18" ht="12.75">
      <c r="A263" s="1" t="s">
        <v>33</v>
      </c>
      <c r="B263" s="1">
        <f>SUM(B265)</f>
        <v>2</v>
      </c>
      <c r="C263" s="1">
        <f aca="true" t="shared" si="37" ref="C263:R263">SUM(C265)</f>
        <v>73</v>
      </c>
      <c r="D263" s="1">
        <f t="shared" si="37"/>
        <v>73</v>
      </c>
      <c r="E263" s="1">
        <f t="shared" si="37"/>
        <v>61</v>
      </c>
      <c r="F263" s="1">
        <f t="shared" si="37"/>
        <v>3</v>
      </c>
      <c r="G263" s="1">
        <f t="shared" si="37"/>
        <v>8</v>
      </c>
      <c r="H263" s="1">
        <f t="shared" si="37"/>
        <v>1</v>
      </c>
      <c r="I263" s="1">
        <f t="shared" si="37"/>
        <v>48</v>
      </c>
      <c r="J263" s="1">
        <f t="shared" si="37"/>
        <v>8</v>
      </c>
      <c r="K263" s="1">
        <f t="shared" si="37"/>
        <v>6</v>
      </c>
      <c r="L263" s="1">
        <f t="shared" si="37"/>
        <v>4</v>
      </c>
      <c r="M263" s="1">
        <f t="shared" si="37"/>
        <v>4</v>
      </c>
      <c r="N263" s="1">
        <f t="shared" si="37"/>
        <v>6</v>
      </c>
      <c r="O263" s="1">
        <f t="shared" si="37"/>
        <v>20</v>
      </c>
      <c r="P263" s="1">
        <f t="shared" si="37"/>
        <v>2</v>
      </c>
      <c r="Q263" s="1">
        <f t="shared" si="37"/>
        <v>0</v>
      </c>
      <c r="R263" s="1">
        <f t="shared" si="37"/>
        <v>2</v>
      </c>
    </row>
    <row r="264" ht="12.75">
      <c r="I264" s="1">
        <f t="shared" si="30"/>
        <v>0</v>
      </c>
    </row>
    <row r="265" spans="1:18" ht="12.75">
      <c r="A265" s="1" t="s">
        <v>205</v>
      </c>
      <c r="B265" s="1">
        <v>2</v>
      </c>
      <c r="C265" s="1">
        <v>73</v>
      </c>
      <c r="D265" s="1">
        <v>73</v>
      </c>
      <c r="E265" s="1">
        <v>61</v>
      </c>
      <c r="F265" s="1">
        <v>3</v>
      </c>
      <c r="G265" s="1">
        <v>8</v>
      </c>
      <c r="H265" s="1">
        <v>1</v>
      </c>
      <c r="I265" s="1">
        <f t="shared" si="30"/>
        <v>48</v>
      </c>
      <c r="J265" s="1">
        <v>8</v>
      </c>
      <c r="K265" s="1">
        <v>6</v>
      </c>
      <c r="L265" s="1">
        <v>4</v>
      </c>
      <c r="M265" s="1">
        <v>4</v>
      </c>
      <c r="N265" s="1">
        <v>6</v>
      </c>
      <c r="O265" s="1">
        <v>20</v>
      </c>
      <c r="P265" s="1">
        <v>2</v>
      </c>
      <c r="R265" s="1">
        <v>2</v>
      </c>
    </row>
    <row r="266" ht="12.75">
      <c r="I266" s="1">
        <f t="shared" si="30"/>
        <v>0</v>
      </c>
    </row>
    <row r="267" spans="1:18" ht="12.75">
      <c r="A267" s="1" t="s">
        <v>34</v>
      </c>
      <c r="B267" s="1">
        <f>SUM(B269:B279)</f>
        <v>11</v>
      </c>
      <c r="C267" s="1">
        <f aca="true" t="shared" si="38" ref="C267:R267">SUM(C269:C279)</f>
        <v>254</v>
      </c>
      <c r="D267" s="1">
        <f t="shared" si="38"/>
        <v>254</v>
      </c>
      <c r="E267" s="1">
        <f t="shared" si="38"/>
        <v>209</v>
      </c>
      <c r="F267" s="1">
        <f t="shared" si="38"/>
        <v>17</v>
      </c>
      <c r="G267" s="1">
        <f t="shared" si="38"/>
        <v>18</v>
      </c>
      <c r="H267" s="1">
        <f t="shared" si="38"/>
        <v>10</v>
      </c>
      <c r="I267" s="1">
        <f t="shared" si="38"/>
        <v>115</v>
      </c>
      <c r="J267" s="1">
        <f t="shared" si="38"/>
        <v>33</v>
      </c>
      <c r="K267" s="1">
        <f t="shared" si="38"/>
        <v>20</v>
      </c>
      <c r="L267" s="1">
        <f t="shared" si="38"/>
        <v>16</v>
      </c>
      <c r="M267" s="1">
        <f t="shared" si="38"/>
        <v>8</v>
      </c>
      <c r="N267" s="1">
        <f t="shared" si="38"/>
        <v>26</v>
      </c>
      <c r="O267" s="1">
        <f t="shared" si="38"/>
        <v>12</v>
      </c>
      <c r="P267" s="1">
        <f t="shared" si="38"/>
        <v>8</v>
      </c>
      <c r="Q267" s="1">
        <f t="shared" si="38"/>
        <v>3</v>
      </c>
      <c r="R267" s="1">
        <f t="shared" si="38"/>
        <v>40</v>
      </c>
    </row>
    <row r="268" ht="12.75">
      <c r="I268" s="1">
        <f t="shared" si="30"/>
        <v>0</v>
      </c>
    </row>
    <row r="269" spans="1:18" ht="12.75">
      <c r="A269" s="1" t="s">
        <v>206</v>
      </c>
      <c r="B269" s="1">
        <v>3</v>
      </c>
      <c r="C269" s="1">
        <v>54</v>
      </c>
      <c r="D269" s="1">
        <v>54</v>
      </c>
      <c r="E269" s="1">
        <v>46</v>
      </c>
      <c r="F269" s="1">
        <v>1</v>
      </c>
      <c r="G269" s="1">
        <v>6</v>
      </c>
      <c r="H269" s="1">
        <v>1</v>
      </c>
      <c r="I269" s="1">
        <f t="shared" si="30"/>
        <v>23</v>
      </c>
      <c r="J269" s="1">
        <v>8</v>
      </c>
      <c r="K269" s="1">
        <v>5</v>
      </c>
      <c r="L269" s="1">
        <v>3</v>
      </c>
      <c r="M269" s="1">
        <v>2</v>
      </c>
      <c r="N269" s="1">
        <v>5</v>
      </c>
      <c r="P269" s="1">
        <v>2</v>
      </c>
      <c r="Q269" s="1">
        <v>1</v>
      </c>
      <c r="R269" s="1">
        <v>10</v>
      </c>
    </row>
    <row r="270" spans="1:18" ht="12.75">
      <c r="A270" s="1" t="s">
        <v>207</v>
      </c>
      <c r="B270" s="1">
        <v>4</v>
      </c>
      <c r="C270" s="1">
        <v>110</v>
      </c>
      <c r="D270" s="1">
        <v>110</v>
      </c>
      <c r="E270" s="1">
        <v>90</v>
      </c>
      <c r="F270" s="1">
        <v>8</v>
      </c>
      <c r="G270" s="1">
        <v>7</v>
      </c>
      <c r="H270" s="1">
        <v>5</v>
      </c>
      <c r="I270" s="1">
        <f t="shared" si="30"/>
        <v>33</v>
      </c>
      <c r="J270" s="1">
        <v>6</v>
      </c>
      <c r="K270" s="1">
        <v>6</v>
      </c>
      <c r="L270" s="1">
        <v>6</v>
      </c>
      <c r="M270" s="1">
        <v>5</v>
      </c>
      <c r="N270" s="1">
        <v>10</v>
      </c>
      <c r="P270" s="1">
        <v>1</v>
      </c>
      <c r="Q270" s="1">
        <v>1</v>
      </c>
      <c r="R270" s="1">
        <v>15</v>
      </c>
    </row>
    <row r="271" spans="1:18" ht="12.75">
      <c r="A271" s="1" t="s">
        <v>208</v>
      </c>
      <c r="B271" s="1">
        <v>1</v>
      </c>
      <c r="C271" s="1">
        <v>30</v>
      </c>
      <c r="D271" s="1">
        <v>30</v>
      </c>
      <c r="E271" s="1">
        <v>24</v>
      </c>
      <c r="F271" s="1">
        <v>5</v>
      </c>
      <c r="H271" s="1">
        <v>1</v>
      </c>
      <c r="I271" s="1">
        <f t="shared" si="30"/>
        <v>8</v>
      </c>
      <c r="J271" s="1">
        <v>2</v>
      </c>
      <c r="K271" s="1">
        <v>2</v>
      </c>
      <c r="L271" s="1">
        <v>2</v>
      </c>
      <c r="N271" s="1">
        <v>2</v>
      </c>
      <c r="P271" s="1">
        <v>1</v>
      </c>
      <c r="Q271" s="1">
        <v>1</v>
      </c>
      <c r="R271" s="1">
        <v>6</v>
      </c>
    </row>
    <row r="272" spans="1:18" ht="12.75">
      <c r="A272" s="1" t="s">
        <v>209</v>
      </c>
      <c r="B272" s="1">
        <v>1</v>
      </c>
      <c r="C272" s="1">
        <v>31</v>
      </c>
      <c r="D272" s="1">
        <v>31</v>
      </c>
      <c r="E272" s="1">
        <v>27</v>
      </c>
      <c r="F272" s="1">
        <v>1</v>
      </c>
      <c r="G272" s="1">
        <v>2</v>
      </c>
      <c r="H272" s="1">
        <v>1</v>
      </c>
      <c r="I272" s="1">
        <f t="shared" si="30"/>
        <v>11</v>
      </c>
      <c r="J272" s="1">
        <v>3</v>
      </c>
      <c r="K272" s="1">
        <v>3</v>
      </c>
      <c r="N272" s="1">
        <v>3</v>
      </c>
      <c r="O272" s="1">
        <v>2</v>
      </c>
      <c r="P272" s="1">
        <v>1</v>
      </c>
      <c r="R272" s="1">
        <v>3</v>
      </c>
    </row>
    <row r="273" spans="1:18" ht="12.75">
      <c r="A273" s="1" t="s">
        <v>210</v>
      </c>
      <c r="B273" s="1">
        <v>1</v>
      </c>
      <c r="C273" s="1">
        <v>15</v>
      </c>
      <c r="D273" s="1">
        <v>15</v>
      </c>
      <c r="E273" s="1">
        <v>12</v>
      </c>
      <c r="F273" s="1">
        <v>2</v>
      </c>
      <c r="H273" s="1">
        <v>1</v>
      </c>
      <c r="I273" s="1">
        <f t="shared" si="30"/>
        <v>13</v>
      </c>
      <c r="J273" s="1">
        <v>2</v>
      </c>
      <c r="K273" s="1">
        <v>3</v>
      </c>
      <c r="L273" s="1">
        <v>2</v>
      </c>
      <c r="M273" s="1">
        <v>1</v>
      </c>
      <c r="N273" s="1">
        <v>3</v>
      </c>
      <c r="O273" s="1">
        <v>2</v>
      </c>
      <c r="P273" s="1">
        <v>1</v>
      </c>
      <c r="R273" s="1">
        <v>2</v>
      </c>
    </row>
    <row r="274" spans="1:18" ht="12.75">
      <c r="A274" s="1" t="s">
        <v>211</v>
      </c>
      <c r="B274" s="1">
        <v>1</v>
      </c>
      <c r="C274" s="1">
        <v>14</v>
      </c>
      <c r="D274" s="1">
        <v>14</v>
      </c>
      <c r="E274" s="1">
        <v>10</v>
      </c>
      <c r="G274" s="1">
        <v>3</v>
      </c>
      <c r="H274" s="1">
        <v>1</v>
      </c>
      <c r="I274" s="1">
        <f t="shared" si="30"/>
        <v>10</v>
      </c>
      <c r="J274" s="1">
        <v>2</v>
      </c>
      <c r="K274" s="1">
        <v>1</v>
      </c>
      <c r="L274" s="1">
        <v>3</v>
      </c>
      <c r="N274" s="1">
        <v>3</v>
      </c>
      <c r="O274" s="1">
        <v>1</v>
      </c>
      <c r="P274" s="1">
        <v>1</v>
      </c>
      <c r="R274" s="1">
        <v>2</v>
      </c>
    </row>
    <row r="275" spans="1:10" ht="12.75">
      <c r="A275" s="1" t="s">
        <v>212</v>
      </c>
      <c r="I275" s="1">
        <f t="shared" si="30"/>
        <v>1</v>
      </c>
      <c r="J275" s="1">
        <v>1</v>
      </c>
    </row>
    <row r="276" spans="1:18" ht="12.75">
      <c r="A276" s="1" t="s">
        <v>213</v>
      </c>
      <c r="I276" s="1">
        <f t="shared" si="30"/>
        <v>5</v>
      </c>
      <c r="J276" s="1">
        <v>3</v>
      </c>
      <c r="O276" s="1">
        <v>2</v>
      </c>
      <c r="R276" s="1">
        <v>1</v>
      </c>
    </row>
    <row r="277" spans="1:18" ht="12.75">
      <c r="A277" s="1" t="s">
        <v>214</v>
      </c>
      <c r="I277" s="1">
        <f t="shared" si="30"/>
        <v>5</v>
      </c>
      <c r="J277" s="1">
        <v>5</v>
      </c>
      <c r="P277" s="1">
        <v>1</v>
      </c>
      <c r="R277" s="1">
        <v>1</v>
      </c>
    </row>
    <row r="278" spans="1:15" ht="12.75">
      <c r="A278" s="1" t="s">
        <v>215</v>
      </c>
      <c r="I278" s="1">
        <f aca="true" t="shared" si="39" ref="I278:I293">SUM(J278:O278)</f>
        <v>5</v>
      </c>
      <c r="O278" s="1">
        <v>5</v>
      </c>
    </row>
    <row r="279" spans="1:10" ht="12.75">
      <c r="A279" s="1" t="s">
        <v>216</v>
      </c>
      <c r="I279" s="1">
        <f t="shared" si="39"/>
        <v>1</v>
      </c>
      <c r="J279" s="1">
        <v>1</v>
      </c>
    </row>
    <row r="280" ht="12.75">
      <c r="I280" s="1">
        <f t="shared" si="39"/>
        <v>0</v>
      </c>
    </row>
    <row r="281" spans="1:18" ht="12.75">
      <c r="A281" s="1" t="s">
        <v>35</v>
      </c>
      <c r="B281" s="1">
        <f>SUM(B283:B286)</f>
        <v>3</v>
      </c>
      <c r="C281" s="1">
        <f aca="true" t="shared" si="40" ref="C281:R281">SUM(C283:C286)</f>
        <v>110</v>
      </c>
      <c r="D281" s="1">
        <f t="shared" si="40"/>
        <v>104</v>
      </c>
      <c r="E281" s="1">
        <f t="shared" si="40"/>
        <v>89</v>
      </c>
      <c r="F281" s="1">
        <f t="shared" si="40"/>
        <v>7</v>
      </c>
      <c r="G281" s="1">
        <f t="shared" si="40"/>
        <v>4</v>
      </c>
      <c r="H281" s="1">
        <f t="shared" si="40"/>
        <v>4</v>
      </c>
      <c r="I281" s="1">
        <f t="shared" si="40"/>
        <v>48</v>
      </c>
      <c r="J281" s="1">
        <f t="shared" si="40"/>
        <v>13</v>
      </c>
      <c r="K281" s="1">
        <f t="shared" si="40"/>
        <v>5</v>
      </c>
      <c r="L281" s="1">
        <f t="shared" si="40"/>
        <v>4</v>
      </c>
      <c r="M281" s="1">
        <f t="shared" si="40"/>
        <v>8</v>
      </c>
      <c r="N281" s="1">
        <f t="shared" si="40"/>
        <v>12</v>
      </c>
      <c r="O281" s="1">
        <f t="shared" si="40"/>
        <v>6</v>
      </c>
      <c r="P281" s="1">
        <f t="shared" si="40"/>
        <v>4</v>
      </c>
      <c r="Q281" s="1">
        <f t="shared" si="40"/>
        <v>1</v>
      </c>
      <c r="R281" s="1">
        <f t="shared" si="40"/>
        <v>15</v>
      </c>
    </row>
    <row r="282" ht="12.75">
      <c r="I282" s="1">
        <f t="shared" si="39"/>
        <v>0</v>
      </c>
    </row>
    <row r="283" spans="1:18" ht="12.75">
      <c r="A283" s="1" t="s">
        <v>217</v>
      </c>
      <c r="B283" s="1">
        <v>3</v>
      </c>
      <c r="C283" s="1">
        <v>110</v>
      </c>
      <c r="D283" s="1">
        <v>104</v>
      </c>
      <c r="E283" s="1">
        <v>89</v>
      </c>
      <c r="F283" s="1">
        <v>7</v>
      </c>
      <c r="G283" s="1">
        <v>4</v>
      </c>
      <c r="H283" s="1">
        <v>4</v>
      </c>
      <c r="I283" s="1">
        <f t="shared" si="39"/>
        <v>36</v>
      </c>
      <c r="J283" s="1">
        <v>9</v>
      </c>
      <c r="K283" s="1">
        <v>5</v>
      </c>
      <c r="L283" s="1">
        <v>4</v>
      </c>
      <c r="M283" s="1">
        <v>8</v>
      </c>
      <c r="N283" s="1">
        <v>6</v>
      </c>
      <c r="O283" s="1">
        <v>4</v>
      </c>
      <c r="P283" s="1">
        <v>1</v>
      </c>
      <c r="Q283" s="1">
        <v>1</v>
      </c>
      <c r="R283" s="1">
        <v>12</v>
      </c>
    </row>
    <row r="284" spans="1:18" ht="12.75">
      <c r="A284" s="1" t="s">
        <v>218</v>
      </c>
      <c r="I284" s="1">
        <f t="shared" si="39"/>
        <v>4</v>
      </c>
      <c r="J284" s="1">
        <v>2</v>
      </c>
      <c r="N284" s="1">
        <v>2</v>
      </c>
      <c r="P284" s="1">
        <v>1</v>
      </c>
      <c r="R284" s="1">
        <v>1</v>
      </c>
    </row>
    <row r="285" spans="1:18" ht="12.75">
      <c r="A285" s="1" t="s">
        <v>219</v>
      </c>
      <c r="I285" s="1">
        <f t="shared" si="39"/>
        <v>4</v>
      </c>
      <c r="N285" s="1">
        <v>4</v>
      </c>
      <c r="P285" s="1">
        <v>1</v>
      </c>
      <c r="R285" s="1">
        <v>1</v>
      </c>
    </row>
    <row r="286" spans="1:18" ht="12.75">
      <c r="A286" s="1" t="s">
        <v>220</v>
      </c>
      <c r="I286" s="1">
        <f t="shared" si="39"/>
        <v>4</v>
      </c>
      <c r="J286" s="1">
        <v>2</v>
      </c>
      <c r="O286" s="1">
        <v>2</v>
      </c>
      <c r="P286" s="1">
        <v>1</v>
      </c>
      <c r="R286" s="1">
        <v>1</v>
      </c>
    </row>
    <row r="287" ht="12.75">
      <c r="I287" s="1">
        <f t="shared" si="39"/>
        <v>0</v>
      </c>
    </row>
    <row r="288" spans="1:18" ht="12.75">
      <c r="A288" s="1" t="s">
        <v>36</v>
      </c>
      <c r="B288" s="1">
        <f>SUM(B290:B293)</f>
        <v>4</v>
      </c>
      <c r="C288" s="1">
        <f aca="true" t="shared" si="41" ref="C288:R288">SUM(C290:C293)</f>
        <v>80</v>
      </c>
      <c r="D288" s="1">
        <f t="shared" si="41"/>
        <v>81</v>
      </c>
      <c r="E288" s="1">
        <f t="shared" si="41"/>
        <v>63</v>
      </c>
      <c r="F288" s="1">
        <f t="shared" si="41"/>
        <v>4</v>
      </c>
      <c r="G288" s="1">
        <f t="shared" si="41"/>
        <v>11</v>
      </c>
      <c r="H288" s="1">
        <f t="shared" si="41"/>
        <v>3</v>
      </c>
      <c r="I288" s="1">
        <f t="shared" si="41"/>
        <v>47</v>
      </c>
      <c r="J288" s="1">
        <f t="shared" si="41"/>
        <v>19</v>
      </c>
      <c r="K288" s="1">
        <f t="shared" si="41"/>
        <v>8</v>
      </c>
      <c r="L288" s="1">
        <f t="shared" si="41"/>
        <v>6</v>
      </c>
      <c r="M288" s="1">
        <f t="shared" si="41"/>
        <v>4</v>
      </c>
      <c r="N288" s="1">
        <f t="shared" si="41"/>
        <v>4</v>
      </c>
      <c r="O288" s="1">
        <f t="shared" si="41"/>
        <v>6</v>
      </c>
      <c r="P288" s="1">
        <f t="shared" si="41"/>
        <v>5</v>
      </c>
      <c r="Q288" s="1">
        <f t="shared" si="41"/>
        <v>1</v>
      </c>
      <c r="R288" s="1">
        <f t="shared" si="41"/>
        <v>20</v>
      </c>
    </row>
    <row r="289" ht="12.75">
      <c r="I289" s="1">
        <f t="shared" si="39"/>
        <v>0</v>
      </c>
    </row>
    <row r="290" spans="1:18" ht="12.75">
      <c r="A290" s="1" t="s">
        <v>221</v>
      </c>
      <c r="B290" s="1">
        <v>3</v>
      </c>
      <c r="C290" s="1">
        <v>70</v>
      </c>
      <c r="D290" s="1">
        <v>71</v>
      </c>
      <c r="E290" s="1">
        <v>55</v>
      </c>
      <c r="F290" s="1">
        <v>4</v>
      </c>
      <c r="G290" s="1">
        <v>10</v>
      </c>
      <c r="H290" s="1">
        <v>2</v>
      </c>
      <c r="I290" s="1">
        <f t="shared" si="39"/>
        <v>28</v>
      </c>
      <c r="J290" s="1">
        <v>10</v>
      </c>
      <c r="K290" s="1">
        <v>6</v>
      </c>
      <c r="L290" s="1">
        <v>4</v>
      </c>
      <c r="M290" s="1">
        <v>4</v>
      </c>
      <c r="N290" s="1">
        <v>3</v>
      </c>
      <c r="O290" s="1">
        <v>1</v>
      </c>
      <c r="P290" s="1">
        <v>2</v>
      </c>
      <c r="Q290" s="1">
        <v>1</v>
      </c>
      <c r="R290" s="1">
        <v>15</v>
      </c>
    </row>
    <row r="291" spans="1:18" ht="12.75">
      <c r="A291" s="1" t="s">
        <v>222</v>
      </c>
      <c r="I291" s="1">
        <f t="shared" si="39"/>
        <v>3</v>
      </c>
      <c r="J291" s="1">
        <v>3</v>
      </c>
      <c r="P291" s="1">
        <v>1</v>
      </c>
      <c r="R291" s="1">
        <v>1</v>
      </c>
    </row>
    <row r="292" spans="1:18" ht="12.75">
      <c r="A292" s="1" t="s">
        <v>223</v>
      </c>
      <c r="I292" s="1">
        <f t="shared" si="39"/>
        <v>3</v>
      </c>
      <c r="J292" s="1">
        <v>3</v>
      </c>
      <c r="P292" s="1">
        <v>1</v>
      </c>
      <c r="R292" s="1">
        <v>1</v>
      </c>
    </row>
    <row r="293" spans="1:18" ht="12.75">
      <c r="A293" s="1" t="s">
        <v>224</v>
      </c>
      <c r="B293" s="1">
        <v>1</v>
      </c>
      <c r="C293" s="1">
        <v>10</v>
      </c>
      <c r="D293" s="1">
        <v>10</v>
      </c>
      <c r="E293" s="1">
        <v>8</v>
      </c>
      <c r="G293" s="1">
        <v>1</v>
      </c>
      <c r="H293" s="1">
        <v>1</v>
      </c>
      <c r="I293" s="1">
        <f t="shared" si="39"/>
        <v>13</v>
      </c>
      <c r="J293" s="1">
        <v>3</v>
      </c>
      <c r="K293" s="1">
        <v>2</v>
      </c>
      <c r="L293" s="1">
        <v>2</v>
      </c>
      <c r="N293" s="1">
        <v>1</v>
      </c>
      <c r="O293" s="1">
        <v>5</v>
      </c>
      <c r="P293" s="1">
        <v>1</v>
      </c>
      <c r="R293" s="1">
        <v>3</v>
      </c>
    </row>
  </sheetData>
  <mergeCells count="21">
    <mergeCell ref="A1:R1"/>
    <mergeCell ref="A3:R3"/>
    <mergeCell ref="C6:H6"/>
    <mergeCell ref="J6:P6"/>
    <mergeCell ref="J7:K7"/>
    <mergeCell ref="C8:D8"/>
    <mergeCell ref="P8:P11"/>
    <mergeCell ref="B9:B11"/>
    <mergeCell ref="C9:C11"/>
    <mergeCell ref="D9:D11"/>
    <mergeCell ref="E9:E11"/>
    <mergeCell ref="F9:F11"/>
    <mergeCell ref="H9:H11"/>
    <mergeCell ref="J9:J11"/>
    <mergeCell ref="G8:G11"/>
    <mergeCell ref="Q8:Q11"/>
    <mergeCell ref="R8:R11"/>
    <mergeCell ref="K9:K11"/>
    <mergeCell ref="L9:L11"/>
    <mergeCell ref="N9:N11"/>
    <mergeCell ref="M8:M11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2004-02-25T13:54:12Z</cp:lastPrinted>
  <dcterms:created xsi:type="dcterms:W3CDTF">2004-01-26T16:58:00Z</dcterms:created>
  <dcterms:modified xsi:type="dcterms:W3CDTF">2005-05-25T20:47:15Z</dcterms:modified>
  <cp:category/>
  <cp:version/>
  <cp:contentType/>
  <cp:contentStatus/>
</cp:coreProperties>
</file>