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506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<sst xmlns="http://schemas.openxmlformats.org/spreadsheetml/2006/main" count="58" uniqueCount="55">
  <si>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S  E  R  V  I  C  I  O  S</t>
  </si>
  <si>
    <t>TOTAL</t>
  </si>
  <si>
    <t>1RA. VEZ</t>
  </si>
  <si>
    <t>SUBSECUENTES</t>
  </si>
  <si>
    <t>ALERGOLOGIA</t>
  </si>
  <si>
    <t>ANESTESIOLOGIA</t>
  </si>
  <si>
    <t>ANGIOLOGIA</t>
  </si>
  <si>
    <t>AUDIOLOGIA</t>
  </si>
  <si>
    <t>CARDIOLOGIA</t>
  </si>
  <si>
    <t>CIRUGIA BUCO-MAXILAR</t>
  </si>
  <si>
    <t>CIRUGIA CARDIOVASCULAR</t>
  </si>
  <si>
    <t>CIRUGIA GENERAL</t>
  </si>
  <si>
    <t>CIRUGIA PEDIATRICA</t>
  </si>
  <si>
    <t>CIRUGIA RECONSTRUCTIVA</t>
  </si>
  <si>
    <t>CLINICA DEL DOLOR</t>
  </si>
  <si>
    <t>DERMATOLOGIA</t>
  </si>
  <si>
    <t>DIETOLOGIA Y NUTRIOLOGIA</t>
  </si>
  <si>
    <t>ENDOCRINOLOGIA</t>
  </si>
  <si>
    <t>EPIDEMIOLOGIA</t>
  </si>
  <si>
    <t>EXTENSION HOSPITALARIA A DOMICILIO</t>
  </si>
  <si>
    <t>GASTROENTEROLOGIA</t>
  </si>
  <si>
    <t>GERIATRIA</t>
  </si>
  <si>
    <t>GINECO-OBSTETRICIA</t>
  </si>
  <si>
    <t>GINECOLOGIA</t>
  </si>
  <si>
    <t>HEMATOLOGIA</t>
  </si>
  <si>
    <t>INFECTOLOGIA</t>
  </si>
  <si>
    <t>MEDICINA FISICA</t>
  </si>
  <si>
    <t>MEDICINA GENERAL</t>
  </si>
  <si>
    <t>MEDICINA INTERNA</t>
  </si>
  <si>
    <t>MEDICINA PREVENTIVA</t>
  </si>
  <si>
    <t>NEFROLOGIA</t>
  </si>
  <si>
    <t>NEUMOLOGIA</t>
  </si>
  <si>
    <t>NEUROCIRUGIA</t>
  </si>
  <si>
    <t>NEUROLOGIA</t>
  </si>
  <si>
    <t>ODONTOLOGIA Y ODONTOPEDIATRIA</t>
  </si>
  <si>
    <t>OFTALMOLOGIA</t>
  </si>
  <si>
    <t>ONCOLOGIA MEDICA</t>
  </si>
  <si>
    <t>ONCOLOGIA PEDIATRICA</t>
  </si>
  <si>
    <t>ONCOLOGIA QUIRURGICA</t>
  </si>
  <si>
    <t>OTORRINOLARINGOLOGIA</t>
  </si>
  <si>
    <t>PEDIATRIA</t>
  </si>
  <si>
    <t>PLANIFICACION FAMILIAR</t>
  </si>
  <si>
    <t>PROCTOLOGIA</t>
  </si>
  <si>
    <t>PSICOLOGIA</t>
  </si>
  <si>
    <t>PSICOLOGIA PEDIATRICA</t>
  </si>
  <si>
    <t>PSIQUIATRIA</t>
  </si>
  <si>
    <t>REUMATOLOGIA</t>
  </si>
  <si>
    <t>TRAUMATOLOGIA Y ORTOPEDIA</t>
  </si>
  <si>
    <t>UNIDAD DE TRASPLANTES RENALES</t>
  </si>
  <si>
    <t>UROLOGIA</t>
  </si>
  <si>
    <t>+) EN MEDICINA GENERAL 1A. VEZ SE INCLUYE VISITAS</t>
  </si>
  <si>
    <t>PROMEDIO DIARIO</t>
  </si>
  <si>
    <t>MEDICINA FAMILIAR Y CONSULTORIOS AUXILIARES EN EL DISTRITO FEDERAL</t>
  </si>
  <si>
    <t>15.7 CONSULTAS POR SERVICIO Y TIPO EN CLINICAS, CLINICAS HOSPITAL, HOSPITALES, UNIDADES DE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</si>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</sst>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1" width="45.7109375" style="0" customWidth="1"/>
    <col min="2" max="6" width="18.7109375" style="0" customWidth="1"/>
    <col min="7" max="7" width="16.7109375" style="0" customWidth="1"/>
  </cols>
  <sheetData>
    <row r="1" spans="1:7" ht="12.75">
      <c r="A1" s="11" t="s">
        <v>54</v>
      </c>
      <c r="B1" s="11"/>
      <c r="C1" s="11"/>
      <c r="D1" s="11"/>
      <c r="E1" s="11"/>
      <c r="F1" s="11"/>
      <c r="G1" s="11"/>
    </row>
    <row r="3" spans="1:7" ht="12.75">
      <c r="A3" s="12" t="s">
        <v>53</v>
      </c>
      <c r="B3" s="12"/>
      <c r="C3" s="12"/>
      <c r="D3" s="12"/>
      <c r="E3" s="12"/>
      <c r="F3" s="12"/>
      <c r="G3" s="12"/>
    </row>
    <row r="4" spans="1:7" ht="12.75">
      <c r="A4" s="13" t="s">
        <v>52</v>
      </c>
      <c r="B4" s="13"/>
      <c r="C4" s="13"/>
      <c r="D4" s="13"/>
      <c r="E4" s="13"/>
      <c r="F4" s="13"/>
      <c r="G4" s="13"/>
    </row>
    <row r="5" ht="12.75">
      <c r="A5" s="1"/>
    </row>
    <row r="6" spans="1:7" ht="4.5" customHeight="1">
      <c r="A6" s="6"/>
      <c r="B6" s="7"/>
      <c r="C6" s="7"/>
      <c r="D6" s="7"/>
      <c r="E6" s="7"/>
      <c r="F6" s="7"/>
      <c r="G6" s="7"/>
    </row>
    <row r="7" spans="1:7" ht="12.75">
      <c r="A7" s="8"/>
      <c r="B7" s="8"/>
      <c r="C7" s="8"/>
      <c r="D7" s="8"/>
      <c r="E7" s="10" t="s">
        <v>51</v>
      </c>
      <c r="F7" s="10"/>
      <c r="G7" s="8"/>
    </row>
    <row r="8" spans="1:7" ht="12.75">
      <c r="A8" s="9" t="s">
        <v>0</v>
      </c>
      <c r="B8" s="8" t="s">
        <v>1</v>
      </c>
      <c r="C8" s="8" t="s">
        <v>2</v>
      </c>
      <c r="D8" s="8" t="s">
        <v>3</v>
      </c>
      <c r="E8" s="8" t="s">
        <v>2</v>
      </c>
      <c r="F8" s="8" t="s">
        <v>3</v>
      </c>
      <c r="G8" s="8"/>
    </row>
    <row r="9" spans="1:7" ht="6" customHeight="1">
      <c r="A9" s="4"/>
      <c r="B9" s="5"/>
      <c r="C9" s="5"/>
      <c r="D9" s="5"/>
      <c r="E9" s="5"/>
      <c r="F9" s="5"/>
      <c r="G9" s="5"/>
    </row>
    <row r="10" spans="1:6" ht="12.75">
      <c r="A10" s="1" t="s">
        <v>1</v>
      </c>
      <c r="B10" s="2">
        <f>SUM(B12:B57)</f>
        <v>5455699</v>
      </c>
      <c r="C10" s="2">
        <f>SUM(C12:C57)</f>
        <v>2324854</v>
      </c>
      <c r="D10" s="2">
        <f>SUM(D12:D57)</f>
        <v>3130845</v>
      </c>
      <c r="E10" s="3">
        <f>SUM(E12:E57)</f>
        <v>9262.340000000002</v>
      </c>
      <c r="F10" s="3">
        <f>SUM(F12:F57)+0.02</f>
        <v>12473.489999999998</v>
      </c>
    </row>
    <row r="12" spans="1:6" ht="12.75">
      <c r="A12" s="1" t="s">
        <v>4</v>
      </c>
      <c r="B12" s="2">
        <f>SUM(C12:D12)</f>
        <v>44499</v>
      </c>
      <c r="C12" s="2">
        <v>7926</v>
      </c>
      <c r="D12" s="2">
        <v>36573</v>
      </c>
      <c r="E12">
        <v>31.58</v>
      </c>
      <c r="F12">
        <v>145.71</v>
      </c>
    </row>
    <row r="13" spans="1:6" ht="12.75">
      <c r="A13" s="1" t="s">
        <v>5</v>
      </c>
      <c r="B13" s="2">
        <f aca="true" t="shared" si="0" ref="B13:B57">SUM(C13:D13)</f>
        <v>10190</v>
      </c>
      <c r="C13" s="2">
        <v>9242</v>
      </c>
      <c r="D13">
        <v>948</v>
      </c>
      <c r="E13">
        <v>36.82</v>
      </c>
      <c r="F13">
        <v>3.78</v>
      </c>
    </row>
    <row r="14" spans="1:6" ht="12.75">
      <c r="A14" s="1" t="s">
        <v>6</v>
      </c>
      <c r="B14" s="2">
        <f t="shared" si="0"/>
        <v>14649</v>
      </c>
      <c r="C14" s="2">
        <v>3978</v>
      </c>
      <c r="D14" s="2">
        <v>10671</v>
      </c>
      <c r="E14">
        <v>15.85</v>
      </c>
      <c r="F14">
        <v>42.51</v>
      </c>
    </row>
    <row r="15" spans="1:6" ht="12.75">
      <c r="A15" s="1" t="s">
        <v>7</v>
      </c>
      <c r="B15" s="2">
        <f t="shared" si="0"/>
        <v>4100</v>
      </c>
      <c r="C15">
        <v>986</v>
      </c>
      <c r="D15" s="2">
        <v>3114</v>
      </c>
      <c r="E15">
        <v>3.93</v>
      </c>
      <c r="F15">
        <v>12.41</v>
      </c>
    </row>
    <row r="16" spans="1:6" ht="12.75">
      <c r="A16" s="1" t="s">
        <v>8</v>
      </c>
      <c r="B16" s="2">
        <f t="shared" si="0"/>
        <v>91001</v>
      </c>
      <c r="C16" s="2">
        <v>24887</v>
      </c>
      <c r="D16" s="2">
        <v>66114</v>
      </c>
      <c r="E16">
        <v>99.15</v>
      </c>
      <c r="F16">
        <v>263.4</v>
      </c>
    </row>
    <row r="17" spans="1:6" ht="12.75">
      <c r="A17" s="1" t="s">
        <v>9</v>
      </c>
      <c r="B17" s="2">
        <f t="shared" si="0"/>
        <v>25121</v>
      </c>
      <c r="C17" s="2">
        <v>5043</v>
      </c>
      <c r="D17" s="2">
        <v>20078</v>
      </c>
      <c r="E17">
        <v>20.09</v>
      </c>
      <c r="F17">
        <v>79.99</v>
      </c>
    </row>
    <row r="18" spans="1:6" ht="12.75">
      <c r="A18" s="1" t="s">
        <v>10</v>
      </c>
      <c r="B18" s="2">
        <f t="shared" si="0"/>
        <v>5433</v>
      </c>
      <c r="C18" s="2">
        <v>1927</v>
      </c>
      <c r="D18" s="2">
        <v>3506</v>
      </c>
      <c r="E18">
        <v>7.68</v>
      </c>
      <c r="F18">
        <v>13.97</v>
      </c>
    </row>
    <row r="19" spans="1:6" ht="12.75">
      <c r="A19" s="1" t="s">
        <v>11</v>
      </c>
      <c r="B19" s="2">
        <f t="shared" si="0"/>
        <v>73811</v>
      </c>
      <c r="C19" s="2">
        <v>14139</v>
      </c>
      <c r="D19" s="2">
        <v>59672</v>
      </c>
      <c r="E19">
        <v>56.33</v>
      </c>
      <c r="F19">
        <v>237.74</v>
      </c>
    </row>
    <row r="20" spans="1:6" ht="12.75">
      <c r="A20" s="1" t="s">
        <v>12</v>
      </c>
      <c r="B20" s="2">
        <f t="shared" si="0"/>
        <v>9750</v>
      </c>
      <c r="C20" s="2">
        <v>2238</v>
      </c>
      <c r="D20" s="2">
        <v>7512</v>
      </c>
      <c r="E20">
        <v>8.92</v>
      </c>
      <c r="F20">
        <v>29.93</v>
      </c>
    </row>
    <row r="21" spans="1:6" ht="12.75">
      <c r="A21" s="1" t="s">
        <v>13</v>
      </c>
      <c r="B21" s="2">
        <f t="shared" si="0"/>
        <v>19317</v>
      </c>
      <c r="C21" s="2">
        <v>3522</v>
      </c>
      <c r="D21" s="2">
        <v>15795</v>
      </c>
      <c r="E21">
        <v>14.03</v>
      </c>
      <c r="F21">
        <v>62.93</v>
      </c>
    </row>
    <row r="22" spans="1:6" ht="12.75">
      <c r="A22" s="1" t="s">
        <v>14</v>
      </c>
      <c r="B22" s="2">
        <f t="shared" si="0"/>
        <v>4545</v>
      </c>
      <c r="C22" s="2">
        <v>2127</v>
      </c>
      <c r="D22" s="2">
        <v>2418</v>
      </c>
      <c r="E22">
        <v>8.47</v>
      </c>
      <c r="F22">
        <v>9.63</v>
      </c>
    </row>
    <row r="23" spans="1:6" ht="12.75">
      <c r="A23" s="1" t="s">
        <v>15</v>
      </c>
      <c r="B23" s="2">
        <f t="shared" si="0"/>
        <v>40246</v>
      </c>
      <c r="C23" s="2">
        <v>14621</v>
      </c>
      <c r="D23" s="2">
        <v>25625</v>
      </c>
      <c r="E23">
        <v>58.25</v>
      </c>
      <c r="F23">
        <v>102.09</v>
      </c>
    </row>
    <row r="24" spans="1:6" ht="12.75">
      <c r="A24" s="1" t="s">
        <v>16</v>
      </c>
      <c r="B24" s="2">
        <f t="shared" si="0"/>
        <v>24502</v>
      </c>
      <c r="C24" s="2">
        <v>7405</v>
      </c>
      <c r="D24" s="2">
        <v>17097</v>
      </c>
      <c r="E24">
        <v>29.5</v>
      </c>
      <c r="F24">
        <v>68.12</v>
      </c>
    </row>
    <row r="25" spans="1:6" ht="12.75">
      <c r="A25" s="1" t="s">
        <v>17</v>
      </c>
      <c r="B25" s="2">
        <f t="shared" si="0"/>
        <v>48126</v>
      </c>
      <c r="C25" s="2">
        <v>10294</v>
      </c>
      <c r="D25" s="2">
        <v>37832</v>
      </c>
      <c r="E25">
        <v>41.01</v>
      </c>
      <c r="F25">
        <v>150.73</v>
      </c>
    </row>
    <row r="26" spans="1:6" ht="12.75">
      <c r="A26" s="1" t="s">
        <v>18</v>
      </c>
      <c r="B26" s="2">
        <f t="shared" si="0"/>
        <v>9747</v>
      </c>
      <c r="C26" s="2">
        <v>4453</v>
      </c>
      <c r="D26" s="2">
        <v>5294</v>
      </c>
      <c r="E26">
        <v>17.74</v>
      </c>
      <c r="F26">
        <v>21.09</v>
      </c>
    </row>
    <row r="27" spans="1:6" ht="12.75">
      <c r="A27" s="1" t="s">
        <v>19</v>
      </c>
      <c r="B27" s="2">
        <f t="shared" si="0"/>
        <v>14534</v>
      </c>
      <c r="C27">
        <v>61</v>
      </c>
      <c r="D27" s="2">
        <v>14473</v>
      </c>
      <c r="E27">
        <v>0.24</v>
      </c>
      <c r="F27">
        <v>57.66</v>
      </c>
    </row>
    <row r="28" spans="1:6" ht="12.75">
      <c r="A28" s="1" t="s">
        <v>20</v>
      </c>
      <c r="B28" s="2">
        <f t="shared" si="0"/>
        <v>41242</v>
      </c>
      <c r="C28" s="2">
        <v>11990</v>
      </c>
      <c r="D28" s="2">
        <v>29252</v>
      </c>
      <c r="E28">
        <v>47.77</v>
      </c>
      <c r="F28">
        <v>116.54</v>
      </c>
    </row>
    <row r="29" spans="1:6" ht="12.75">
      <c r="A29" s="1" t="s">
        <v>21</v>
      </c>
      <c r="B29" s="2">
        <f t="shared" si="0"/>
        <v>51034</v>
      </c>
      <c r="C29" s="2">
        <v>13058</v>
      </c>
      <c r="D29" s="2">
        <v>37976</v>
      </c>
      <c r="E29">
        <v>52.02</v>
      </c>
      <c r="F29">
        <v>151.3</v>
      </c>
    </row>
    <row r="30" spans="1:6" ht="12.75">
      <c r="A30" s="1" t="s">
        <v>22</v>
      </c>
      <c r="B30" s="2">
        <f t="shared" si="0"/>
        <v>94458</v>
      </c>
      <c r="C30" s="2">
        <v>30144</v>
      </c>
      <c r="D30" s="2">
        <v>64314</v>
      </c>
      <c r="E30">
        <v>120.1</v>
      </c>
      <c r="F30">
        <v>256.23</v>
      </c>
    </row>
    <row r="31" spans="1:6" ht="12.75">
      <c r="A31" s="1" t="s">
        <v>23</v>
      </c>
      <c r="B31" s="2">
        <f t="shared" si="0"/>
        <v>87968</v>
      </c>
      <c r="C31" s="2">
        <v>32743</v>
      </c>
      <c r="D31" s="2">
        <v>55225</v>
      </c>
      <c r="E31">
        <v>130.45</v>
      </c>
      <c r="F31">
        <v>220.02</v>
      </c>
    </row>
    <row r="32" spans="1:6" ht="12.75">
      <c r="A32" s="1" t="s">
        <v>24</v>
      </c>
      <c r="B32" s="2">
        <f t="shared" si="0"/>
        <v>17161</v>
      </c>
      <c r="C32" s="2">
        <v>1660</v>
      </c>
      <c r="D32" s="2">
        <v>15501</v>
      </c>
      <c r="E32">
        <v>6.61</v>
      </c>
      <c r="F32">
        <v>61.76</v>
      </c>
    </row>
    <row r="33" spans="1:6" ht="12.75">
      <c r="A33" s="1" t="s">
        <v>25</v>
      </c>
      <c r="B33" s="2">
        <f t="shared" si="0"/>
        <v>18</v>
      </c>
      <c r="C33">
        <v>13</v>
      </c>
      <c r="D33">
        <v>5</v>
      </c>
      <c r="E33">
        <v>0.05</v>
      </c>
      <c r="F33">
        <v>0.02</v>
      </c>
    </row>
    <row r="34" spans="1:6" ht="12.75">
      <c r="A34" s="1" t="s">
        <v>26</v>
      </c>
      <c r="B34" s="2">
        <f t="shared" si="0"/>
        <v>51081</v>
      </c>
      <c r="C34" s="2">
        <v>21337</v>
      </c>
      <c r="D34" s="2">
        <v>29744</v>
      </c>
      <c r="E34">
        <v>85.01</v>
      </c>
      <c r="F34">
        <v>118.5</v>
      </c>
    </row>
    <row r="35" spans="1:6" ht="12.75">
      <c r="A35" s="1" t="s">
        <v>27</v>
      </c>
      <c r="B35" s="2">
        <f t="shared" si="0"/>
        <v>3239365</v>
      </c>
      <c r="C35" s="2">
        <v>1600954</v>
      </c>
      <c r="D35" s="2">
        <v>1638411</v>
      </c>
      <c r="E35" s="3">
        <v>6378.3</v>
      </c>
      <c r="F35" s="3">
        <v>6527.53</v>
      </c>
    </row>
    <row r="36" spans="1:6" ht="12.75">
      <c r="A36" s="1" t="s">
        <v>28</v>
      </c>
      <c r="B36" s="2">
        <f t="shared" si="0"/>
        <v>169709</v>
      </c>
      <c r="C36" s="2">
        <v>108389</v>
      </c>
      <c r="D36" s="2">
        <v>61320</v>
      </c>
      <c r="E36">
        <v>431.83</v>
      </c>
      <c r="F36">
        <v>244.3</v>
      </c>
    </row>
    <row r="37" spans="1:6" ht="12.75">
      <c r="A37" s="1" t="s">
        <v>29</v>
      </c>
      <c r="B37" s="2">
        <f t="shared" si="0"/>
        <v>9431</v>
      </c>
      <c r="C37" s="2">
        <v>2724</v>
      </c>
      <c r="D37" s="2">
        <v>6707</v>
      </c>
      <c r="E37">
        <v>10.85</v>
      </c>
      <c r="F37">
        <v>26.72</v>
      </c>
    </row>
    <row r="38" spans="1:6" ht="12.75">
      <c r="A38" s="1" t="s">
        <v>30</v>
      </c>
      <c r="B38" s="2">
        <f t="shared" si="0"/>
        <v>26424</v>
      </c>
      <c r="C38" s="2">
        <v>2722</v>
      </c>
      <c r="D38" s="2">
        <v>23702</v>
      </c>
      <c r="E38">
        <v>10.84</v>
      </c>
      <c r="F38">
        <v>94.43</v>
      </c>
    </row>
    <row r="39" spans="1:6" ht="12.75">
      <c r="A39" s="1" t="s">
        <v>31</v>
      </c>
      <c r="B39" s="2">
        <f t="shared" si="0"/>
        <v>15719</v>
      </c>
      <c r="C39" s="2">
        <v>3856</v>
      </c>
      <c r="D39" s="2">
        <v>11863</v>
      </c>
      <c r="E39">
        <v>15.36</v>
      </c>
      <c r="F39">
        <v>47.26</v>
      </c>
    </row>
    <row r="40" spans="1:6" ht="12.75">
      <c r="A40" s="1" t="s">
        <v>32</v>
      </c>
      <c r="B40" s="2">
        <f t="shared" si="0"/>
        <v>20799</v>
      </c>
      <c r="C40" s="2">
        <v>3652</v>
      </c>
      <c r="D40" s="2">
        <v>17147</v>
      </c>
      <c r="E40">
        <v>14.55</v>
      </c>
      <c r="F40">
        <v>68.31</v>
      </c>
    </row>
    <row r="41" spans="1:6" ht="12.75">
      <c r="A41" s="1" t="s">
        <v>33</v>
      </c>
      <c r="B41" s="2">
        <f t="shared" si="0"/>
        <v>37367</v>
      </c>
      <c r="C41" s="2">
        <v>7991</v>
      </c>
      <c r="D41" s="2">
        <v>29376</v>
      </c>
      <c r="E41">
        <v>31.84</v>
      </c>
      <c r="F41">
        <v>117.04</v>
      </c>
    </row>
    <row r="42" spans="1:6" ht="12.75">
      <c r="A42" s="1" t="s">
        <v>34</v>
      </c>
      <c r="B42" s="2">
        <f t="shared" si="0"/>
        <v>392266</v>
      </c>
      <c r="C42" s="2">
        <v>131109</v>
      </c>
      <c r="D42" s="2">
        <v>261157</v>
      </c>
      <c r="E42">
        <v>522.35</v>
      </c>
      <c r="F42" s="3">
        <v>1040.47</v>
      </c>
    </row>
    <row r="43" spans="1:6" ht="12.75">
      <c r="A43" s="1" t="s">
        <v>35</v>
      </c>
      <c r="B43" s="2">
        <f t="shared" si="0"/>
        <v>114139</v>
      </c>
      <c r="C43" s="2">
        <v>33367</v>
      </c>
      <c r="D43" s="2">
        <v>80772</v>
      </c>
      <c r="E43">
        <v>132.94</v>
      </c>
      <c r="F43">
        <v>321.8</v>
      </c>
    </row>
    <row r="44" spans="1:6" ht="12.75">
      <c r="A44" s="1" t="s">
        <v>36</v>
      </c>
      <c r="B44" s="2">
        <f t="shared" si="0"/>
        <v>37305</v>
      </c>
      <c r="C44" s="2">
        <v>13207</v>
      </c>
      <c r="D44" s="2">
        <v>24098</v>
      </c>
      <c r="E44">
        <v>52.62</v>
      </c>
      <c r="F44">
        <v>96.01</v>
      </c>
    </row>
    <row r="45" spans="1:6" ht="12.75">
      <c r="A45" s="1" t="s">
        <v>37</v>
      </c>
      <c r="B45" s="2">
        <f t="shared" si="0"/>
        <v>1006</v>
      </c>
      <c r="C45">
        <v>203</v>
      </c>
      <c r="D45">
        <v>803</v>
      </c>
      <c r="E45">
        <v>0.81</v>
      </c>
      <c r="F45">
        <v>3.2</v>
      </c>
    </row>
    <row r="46" spans="1:6" ht="12.75">
      <c r="A46" s="1" t="s">
        <v>38</v>
      </c>
      <c r="B46" s="2">
        <f t="shared" si="0"/>
        <v>19679</v>
      </c>
      <c r="C46" s="2">
        <v>4292</v>
      </c>
      <c r="D46" s="2">
        <v>15387</v>
      </c>
      <c r="E46">
        <v>17.1</v>
      </c>
      <c r="F46">
        <v>61.3</v>
      </c>
    </row>
    <row r="47" spans="1:6" ht="12.75">
      <c r="A47" s="1" t="s">
        <v>39</v>
      </c>
      <c r="B47" s="2">
        <f t="shared" si="0"/>
        <v>101518</v>
      </c>
      <c r="C47" s="2">
        <v>28321</v>
      </c>
      <c r="D47" s="2">
        <v>73197</v>
      </c>
      <c r="E47">
        <v>112.83</v>
      </c>
      <c r="F47">
        <v>291.62</v>
      </c>
    </row>
    <row r="48" spans="1:6" ht="12.75">
      <c r="A48" s="1" t="s">
        <v>40</v>
      </c>
      <c r="B48" s="2">
        <f t="shared" si="0"/>
        <v>78563</v>
      </c>
      <c r="C48" s="2">
        <v>52725</v>
      </c>
      <c r="D48" s="2">
        <v>25838</v>
      </c>
      <c r="E48">
        <v>210.06</v>
      </c>
      <c r="F48">
        <v>102.94</v>
      </c>
    </row>
    <row r="49" spans="1:6" ht="12.75">
      <c r="A49" s="1" t="s">
        <v>41</v>
      </c>
      <c r="B49" s="2">
        <f t="shared" si="0"/>
        <v>43517</v>
      </c>
      <c r="C49" s="2">
        <v>18321</v>
      </c>
      <c r="D49" s="2">
        <v>25196</v>
      </c>
      <c r="E49">
        <v>72.99</v>
      </c>
      <c r="F49">
        <v>100.38</v>
      </c>
    </row>
    <row r="50" spans="1:6" ht="12.75">
      <c r="A50" s="1" t="s">
        <v>42</v>
      </c>
      <c r="B50" s="2">
        <f t="shared" si="0"/>
        <v>5731</v>
      </c>
      <c r="C50">
        <v>987</v>
      </c>
      <c r="D50" s="2">
        <v>4744</v>
      </c>
      <c r="E50">
        <v>3.93</v>
      </c>
      <c r="F50">
        <v>18.9</v>
      </c>
    </row>
    <row r="51" spans="1:6" ht="12.75">
      <c r="A51" s="1" t="s">
        <v>43</v>
      </c>
      <c r="B51" s="2">
        <f t="shared" si="0"/>
        <v>37953</v>
      </c>
      <c r="C51" s="2">
        <v>9576</v>
      </c>
      <c r="D51" s="2">
        <v>28377</v>
      </c>
      <c r="E51">
        <v>38.15</v>
      </c>
      <c r="F51">
        <v>113.06</v>
      </c>
    </row>
    <row r="52" spans="1:6" ht="12.75">
      <c r="A52" s="1" t="s">
        <v>44</v>
      </c>
      <c r="B52" s="2">
        <f t="shared" si="0"/>
        <v>1474</v>
      </c>
      <c r="C52">
        <v>216</v>
      </c>
      <c r="D52" s="2">
        <v>1258</v>
      </c>
      <c r="E52">
        <v>0.86</v>
      </c>
      <c r="F52">
        <v>5.01</v>
      </c>
    </row>
    <row r="53" spans="1:6" ht="12.75">
      <c r="A53" s="1" t="s">
        <v>45</v>
      </c>
      <c r="B53" s="2">
        <f t="shared" si="0"/>
        <v>50787</v>
      </c>
      <c r="C53" s="2">
        <v>7388</v>
      </c>
      <c r="D53" s="2">
        <v>43399</v>
      </c>
      <c r="E53">
        <v>29.43</v>
      </c>
      <c r="F53">
        <v>172.9</v>
      </c>
    </row>
    <row r="54" spans="1:6" ht="12.75">
      <c r="A54" s="1" t="s">
        <v>46</v>
      </c>
      <c r="B54" s="2">
        <f t="shared" si="0"/>
        <v>15695</v>
      </c>
      <c r="C54" s="2">
        <v>2077</v>
      </c>
      <c r="D54" s="2">
        <v>13618</v>
      </c>
      <c r="E54">
        <v>8.27</v>
      </c>
      <c r="F54">
        <v>54.25</v>
      </c>
    </row>
    <row r="55" spans="1:6" ht="12.75">
      <c r="A55" s="1" t="s">
        <v>47</v>
      </c>
      <c r="B55" s="2">
        <f t="shared" si="0"/>
        <v>203758</v>
      </c>
      <c r="C55" s="2">
        <v>58338</v>
      </c>
      <c r="D55" s="2">
        <v>145420</v>
      </c>
      <c r="E55">
        <v>232.42</v>
      </c>
      <c r="F55">
        <v>579.36</v>
      </c>
    </row>
    <row r="56" spans="1:6" ht="12.75">
      <c r="A56" s="1" t="s">
        <v>48</v>
      </c>
      <c r="B56" s="2">
        <f t="shared" si="0"/>
        <v>2734</v>
      </c>
      <c r="C56">
        <v>443</v>
      </c>
      <c r="D56" s="2">
        <v>2291</v>
      </c>
      <c r="E56">
        <v>1.76</v>
      </c>
      <c r="F56">
        <v>9.13</v>
      </c>
    </row>
    <row r="57" spans="1:6" ht="12.75">
      <c r="A57" s="1" t="s">
        <v>49</v>
      </c>
      <c r="B57" s="2">
        <f t="shared" si="0"/>
        <v>48227</v>
      </c>
      <c r="C57" s="2">
        <v>10202</v>
      </c>
      <c r="D57" s="2">
        <v>38025</v>
      </c>
      <c r="E57">
        <v>40.65</v>
      </c>
      <c r="F57">
        <v>151.49</v>
      </c>
    </row>
    <row r="58" spans="1:4" ht="12.75">
      <c r="A58" s="1"/>
      <c r="B58" s="2"/>
      <c r="C58" s="2"/>
      <c r="D58" s="2"/>
    </row>
    <row r="59" spans="1:7" ht="12.75">
      <c r="A59" s="4" t="s">
        <v>50</v>
      </c>
      <c r="B59" s="5"/>
      <c r="C59" s="5"/>
      <c r="D59" s="5"/>
      <c r="E59" s="5"/>
      <c r="F59" s="5"/>
      <c r="G59" s="5"/>
    </row>
  </sheetData>
  <mergeCells count="4">
    <mergeCell ref="E7:F7"/>
    <mergeCell ref="A1:G1"/>
    <mergeCell ref="A3:G3"/>
    <mergeCell ref="A4:G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2004-02-25T13:49:25Z</cp:lastPrinted>
  <dcterms:created xsi:type="dcterms:W3CDTF">2004-01-29T22:42:46Z</dcterms:created>
  <dcterms:modified xsi:type="dcterms:W3CDTF">2005-05-25T20:44:09Z</dcterms:modified>
  <cp:category/>
  <cp:version/>
  <cp:contentType/>
  <cp:contentStatus/>
</cp:coreProperties>
</file>