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03" sheetId="1" r:id="rId1"/>
  </sheets>
  <definedNames>
    <definedName name="_xlnm.Print_Area" localSheetId="0">'CUAD1503'!$A$9:$L$438</definedName>
    <definedName name="_xlnm.Print_Titles" localSheetId="0">'CUAD1503'!$1:$8</definedName>
  </definedNames>
  <calcPr fullCalcOnLoad="1"/>
</workbook>
</file>

<file path=xl/sharedStrings.xml><?xml version="1.0" encoding="utf-8"?>
<sst xmlns="http://schemas.openxmlformats.org/spreadsheetml/2006/main" count="379" uniqueCount="341">
  <si>
    <t>UNIDAD MEDICA</t>
  </si>
  <si>
    <t>TOTAL</t>
  </si>
  <si>
    <t>DISTRITO FEDERAL</t>
  </si>
  <si>
    <t>AREA FORANEA</t>
  </si>
  <si>
    <t>D.F. ZONA NORTE</t>
  </si>
  <si>
    <t>C.M.F. GUSTAVO A. MADERO</t>
  </si>
  <si>
    <t>C.AUX. C.I.E.A. DEL I.P.N</t>
  </si>
  <si>
    <t>C.M.F. ARAGON</t>
  </si>
  <si>
    <t>C.M.F. GUADALUPE</t>
  </si>
  <si>
    <t>C.M.F. CINCO DE FEBRERO</t>
  </si>
  <si>
    <t>C.AUX. # 14 ISSSTE FRAY SERVANDO</t>
  </si>
  <si>
    <t>C.M.F. JUAREZ</t>
  </si>
  <si>
    <t>C.AUX. # 7 G.D.F.</t>
  </si>
  <si>
    <t>C.AUX. # 9 JUNTA DE CONCILIACION</t>
  </si>
  <si>
    <t>C.AUX. # 19 S.G.</t>
  </si>
  <si>
    <t>C.AUX. # 24 S.E.M.I.P.</t>
  </si>
  <si>
    <t>C.AUX. # 22 C.O.F.A.A. DEL I.P.N</t>
  </si>
  <si>
    <t>C.AUX. TRIBUNAL SUPERIOR AGRARIO</t>
  </si>
  <si>
    <t>C.AUX. S.H.C.P.</t>
  </si>
  <si>
    <t>C.M.F. SAN ANTONIO ABAD</t>
  </si>
  <si>
    <t>C.M.F. CHAPULTEPEC</t>
  </si>
  <si>
    <t>C.AUX. # 21 SECOFI</t>
  </si>
  <si>
    <t>C.AUX. # 62 S.H.C.P.</t>
  </si>
  <si>
    <t>C.AUX. # 55 P.F.C.</t>
  </si>
  <si>
    <t>C.M.F. PERALVILLO</t>
  </si>
  <si>
    <t>C.AUX. # 20 S.R.E.</t>
  </si>
  <si>
    <t>C.M.F. GUERRERO</t>
  </si>
  <si>
    <t>C.AUX. # 51 ISSSTE</t>
  </si>
  <si>
    <t>C.AUX. FOMENTO DEPORTIVO ISSSTE</t>
  </si>
  <si>
    <t>C.AUX. SHCP COMPLEJO HIDALGO # 1</t>
  </si>
  <si>
    <t>C.AUX. SINDICATO NAL. S.H.C.P.</t>
  </si>
  <si>
    <t>C.AUX. SHCP COMPLEJO HIDALGO # 2</t>
  </si>
  <si>
    <t>C.AUX. S.H.C.P. CABALLITO</t>
  </si>
  <si>
    <t>C.M.F. SANTA MARIA</t>
  </si>
  <si>
    <t>C.AUX. F.S.T.S.E.</t>
  </si>
  <si>
    <t>C.AUX. # 1  S.H.C.P.</t>
  </si>
  <si>
    <t>C.AUX. SINDICATO SEMARNAP</t>
  </si>
  <si>
    <t>C.AUX. SRIA. RELAC. EXTERIORES</t>
  </si>
  <si>
    <t>C.M.F. PERU</t>
  </si>
  <si>
    <t>C.AUX. # 6 G.D.F.</t>
  </si>
  <si>
    <t>C.AUX. # 23 S.E.P.</t>
  </si>
  <si>
    <t>C.AUX. # 25 EDO. MAYOR PRESID.</t>
  </si>
  <si>
    <t>C.AUX. # 38 S.P.M.</t>
  </si>
  <si>
    <t>C.AUX. # 53 S.N.T.E.</t>
  </si>
  <si>
    <t>C.AUX. # 64 S.H.C.P.</t>
  </si>
  <si>
    <t>C.AUX. # 69 CASA DE MONEDA</t>
  </si>
  <si>
    <t>C.AUX. # 52 SUPREMA CORTE DE J.</t>
  </si>
  <si>
    <t>D.F. ZONA ORIENTE</t>
  </si>
  <si>
    <t>C.AUX. # 35 G.D.F.</t>
  </si>
  <si>
    <t>C.AUX. # 36 G.D.F.</t>
  </si>
  <si>
    <t>C.AUX. CAMPAMENTO # 1 G.D.F.</t>
  </si>
  <si>
    <t>C.M.F. MORELOS</t>
  </si>
  <si>
    <t>C.M.F. ORIENTE</t>
  </si>
  <si>
    <t>C.AUX. POLICIA MONTADA G.D.F.</t>
  </si>
  <si>
    <t>C.M.F. MOCTEZUMA</t>
  </si>
  <si>
    <t>C.AUX. # 13 SNEAM</t>
  </si>
  <si>
    <t>C.AUX. # 37 S.P.M.</t>
  </si>
  <si>
    <t>C.AUX. ADUANAS S.H.C.P.</t>
  </si>
  <si>
    <t>C.M.F. NETZAHUALCOYOTL</t>
  </si>
  <si>
    <t>C.M.F. IZTAPALAPA I</t>
  </si>
  <si>
    <t>C.AUX. # 10 G.D.F.</t>
  </si>
  <si>
    <t>U.M.F. U.H.F. RINCONADA ESTRELLA</t>
  </si>
  <si>
    <t>C.M.F. IZTAPALAPA II</t>
  </si>
  <si>
    <t>C.M.F. ERMITA ZARAGOZA</t>
  </si>
  <si>
    <t>D.F. ZONA SUR</t>
  </si>
  <si>
    <t>C.M.N. "20 DE NOVIEMBRE"</t>
  </si>
  <si>
    <t>C.M.F. NARVARTE</t>
  </si>
  <si>
    <t>C.AUX. # 29 S.C.T.</t>
  </si>
  <si>
    <t>C.M.F. DEL VALLE</t>
  </si>
  <si>
    <t>U.M.F. C.U. PDTE. MIGUEL ALEMAN</t>
  </si>
  <si>
    <t>C.AUX. S.H.C.P. INSURGENTES SUR</t>
  </si>
  <si>
    <t>C.AUX. S.H.C.P. PESTALOZZI 37</t>
  </si>
  <si>
    <t>C.AUX. S.H.C.P. UNIVERSIDAD 1074</t>
  </si>
  <si>
    <t>C.M.F. "DR. IGNACIO CHAVEZ"</t>
  </si>
  <si>
    <t>C.AUX. # 65 S.H.C.P.</t>
  </si>
  <si>
    <t>C.M.F. TLALPAN</t>
  </si>
  <si>
    <t>C.AUX. # 17 ISSSTE SAN FERNANDO</t>
  </si>
  <si>
    <t>C.AUX. # 41 U.P.N.  S.E.P</t>
  </si>
  <si>
    <t>C.AUX. # 63 S.E.P.</t>
  </si>
  <si>
    <t>C.AUX. ISSSTE DELEGACION SUR</t>
  </si>
  <si>
    <t>C.M.F. DIVISION DEL NORTE</t>
  </si>
  <si>
    <t>C.M.F. ERMITA</t>
  </si>
  <si>
    <t>C.M.F. COYOACAN</t>
  </si>
  <si>
    <t>U.M.F. U.H.F. INTEG. LATINOAMER.</t>
  </si>
  <si>
    <t>C.AUX. # 27 D.I.F.</t>
  </si>
  <si>
    <t>C.M.F. XOCHIMILCO</t>
  </si>
  <si>
    <t>C.AUX. # 40 G.D.F.</t>
  </si>
  <si>
    <t>C.AUX. # 68 S.H.C.P.</t>
  </si>
  <si>
    <t>C.M.F. MILPA ALTA</t>
  </si>
  <si>
    <t>C.M.F. REVOLUCION</t>
  </si>
  <si>
    <t>C.M.F. FUENTES BROTANTES</t>
  </si>
  <si>
    <t>D.F. ZONA PONIENTE</t>
  </si>
  <si>
    <t>C.M.F. CUITLAHUAC</t>
  </si>
  <si>
    <t>C.AUX. # 32 S.P.M.</t>
  </si>
  <si>
    <t>C.AUX. # 57 C.A.P.C.E.</t>
  </si>
  <si>
    <t>C.M.F. MARINA NACIONAL</t>
  </si>
  <si>
    <t>C.AUX. # 26 S.H.C.P.</t>
  </si>
  <si>
    <t>C.M.F. AZCAPOTZALCO</t>
  </si>
  <si>
    <t>U.M.F. U.H.F. SAN ISIDRO</t>
  </si>
  <si>
    <t>U.M.F. U.H.F. VILLA AZCAPOTZALCO</t>
  </si>
  <si>
    <t>C.M.F. LEGARIA</t>
  </si>
  <si>
    <t>C.M.F. OBSERVATORIO</t>
  </si>
  <si>
    <t>U.M.F. CUAJIMALPA</t>
  </si>
  <si>
    <t>C.AUX. # 11 SEDESOL</t>
  </si>
  <si>
    <t>U.M.F. U.H.F. TACUBAYA</t>
  </si>
  <si>
    <t>U.M.F. U.H.F. LOMAS DE BECERRA</t>
  </si>
  <si>
    <t>C.M.F. VILLA ALVARO OBREGON</t>
  </si>
  <si>
    <t>C.AUX. # 47 C.A.P.C.E.</t>
  </si>
  <si>
    <t>C.AUX. SECODAM</t>
  </si>
  <si>
    <t>AGUASCALIENTES</t>
  </si>
  <si>
    <t>C.H. AGUASCALIENTES, AGS.</t>
  </si>
  <si>
    <t>C.M.F. AGUASCALIENTES</t>
  </si>
  <si>
    <t>UNIDADES DE MEDICINA FAM.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</si>
  <si>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</si>
  <si>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</si>
  <si>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</si>
  <si>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</si>
  <si>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</si>
  <si>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</si>
  <si>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</si>
  <si>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</si>
  <si>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</si>
  <si>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</si>
  <si>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</si>
  <si>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</si>
  <si>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</si>
  <si>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</si>
  <si>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</si>
  <si>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</si>
  <si>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C.M.F. NUEVA ROSITA</t>
  </si>
  <si>
    <t>C.M.F. CD. SABINAS</t>
  </si>
  <si>
    <t>C.H. SAN PEDRO DE LAS COLONIAS</t>
  </si>
  <si>
    <t>C.M.F. PARRAS DE LA FUENTE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</si>
  <si>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</si>
  <si>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</si>
  <si>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</si>
  <si>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</si>
  <si>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</si>
  <si>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</si>
  <si>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</si>
  <si>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</si>
  <si>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C.M.F. TUXTLA GUTIERREZ</t>
  </si>
  <si>
    <t>CHIHUAHUA</t>
  </si>
  <si>
    <t>H.G. CHIHUAHUA</t>
  </si>
  <si>
    <t>H.G. CD. JUAREZ</t>
  </si>
  <si>
    <t>C.H. CD. DELICIAS</t>
  </si>
  <si>
    <t>C.H. HIDALGO DEL PARRAL</t>
  </si>
  <si>
    <t>C.M.F. CD. JUAREZ</t>
  </si>
  <si>
    <t>C.M.F. CD. DELICIAS</t>
  </si>
  <si>
    <t>DURANGO</t>
  </si>
  <si>
    <t>H.G. DURANGO</t>
  </si>
  <si>
    <t>C.M.F. CD. LERDO</t>
  </si>
  <si>
    <t>C.H. GOMEZ PALACIO</t>
  </si>
  <si>
    <t>C.M.F. DURANGO</t>
  </si>
  <si>
    <t>GUANAJUATO</t>
  </si>
  <si>
    <t>H.R. LEON</t>
  </si>
  <si>
    <t>C.H. IRAPUATO</t>
  </si>
  <si>
    <t>C.M.F. SALAMANCA</t>
  </si>
  <si>
    <t>C.H. GUANAJUATO, GTO.</t>
  </si>
  <si>
    <t>C.H. CELAYA</t>
  </si>
  <si>
    <t>GUERRERO</t>
  </si>
  <si>
    <t>H.G. ACAPULCO</t>
  </si>
  <si>
    <t>C.H. CHILPANCINGO</t>
  </si>
  <si>
    <t>C.H. IGUALA</t>
  </si>
  <si>
    <t>C.M.F. ACAPULCO</t>
  </si>
  <si>
    <t>HIDALGO</t>
  </si>
  <si>
    <t>H.G. PACHUCA</t>
  </si>
  <si>
    <t>C.H. IXMIQUILPAN</t>
  </si>
  <si>
    <t>C.H. HUEJUTLA DE REYES</t>
  </si>
  <si>
    <t>C.M.F. MIXQUIAHUALA</t>
  </si>
  <si>
    <t>JALISCO</t>
  </si>
  <si>
    <t>H.R. ZAPOPAN</t>
  </si>
  <si>
    <t>C.M.F. GUADALAJARA # 1</t>
  </si>
  <si>
    <t>C.M.F. GUADALAJARA # 2</t>
  </si>
  <si>
    <t>C.M.F. GUADALAJARA # 3</t>
  </si>
  <si>
    <t>C.M.F. LAGOS DE MORENO</t>
  </si>
  <si>
    <t>C.H. CD. GUZMAN</t>
  </si>
  <si>
    <t>MEXICO</t>
  </si>
  <si>
    <t>C.H. TOLUCA</t>
  </si>
  <si>
    <t>C.M.F. ECATEPEC DE MORELOS</t>
  </si>
  <si>
    <t>C.M.F. VALLE DE ARAGON</t>
  </si>
  <si>
    <t>C.M.F. SATELITE NAUCALPAN</t>
  </si>
  <si>
    <t>C.M.F. TLALNEPANTLA</t>
  </si>
  <si>
    <t>C.M.F. PANTITLAN</t>
  </si>
  <si>
    <t>C.M.F. TEXCOCO DE MORA</t>
  </si>
  <si>
    <t>C.E. XALOSTOC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</si>
  <si>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</si>
  <si>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</si>
  <si>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</si>
  <si>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</si>
  <si>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</si>
  <si>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</si>
  <si>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</si>
  <si>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</si>
  <si>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</si>
  <si>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</si>
  <si>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</si>
  <si>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</si>
  <si>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</si>
  <si>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C.M.F. CUERNAVACA</t>
  </si>
  <si>
    <t>NAYARIT</t>
  </si>
  <si>
    <t>H.G. TEPIC</t>
  </si>
  <si>
    <t>C.M.F. TEPIC</t>
  </si>
  <si>
    <t>NUEVO LEON</t>
  </si>
  <si>
    <t>H.R. MONTERREY</t>
  </si>
  <si>
    <t>C.H. CONSTITUCION</t>
  </si>
  <si>
    <t>OAXACA</t>
  </si>
  <si>
    <t>H.R. OAXACA</t>
  </si>
  <si>
    <t>C.M.F. SALINA CRUZ</t>
  </si>
  <si>
    <t>C.H. TEHUANTEPEC</t>
  </si>
  <si>
    <t>C.H. TUXTEPEC</t>
  </si>
  <si>
    <t>C.M.F. OAXACA</t>
  </si>
  <si>
    <t>PUEBLA</t>
  </si>
  <si>
    <t>H.R. PUEBLA, PUE.</t>
  </si>
  <si>
    <t>C.M.F. ACATLAN DE OSORIO</t>
  </si>
  <si>
    <t>C.M.F. ATLIXCO</t>
  </si>
  <si>
    <t>C.H. HUAUCHINANGO</t>
  </si>
  <si>
    <t>C.H. TEHUACAN</t>
  </si>
  <si>
    <t>C.M.F. SAN MARTIN TEXMELUCAN</t>
  </si>
  <si>
    <t>C.H. TEZIUTLAN</t>
  </si>
  <si>
    <t>QUERETARO</t>
  </si>
  <si>
    <t>C.H. "DR. ISMAEL VAZQUEZ", QRO</t>
  </si>
  <si>
    <t>C.M.F. QUERETARO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</si>
  <si>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</si>
  <si>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</si>
  <si>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</si>
  <si>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</si>
  <si>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</si>
  <si>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</si>
  <si>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C.M.F. "DR. PEDRO BARCENA",S.L.P</t>
  </si>
  <si>
    <t>C.H. MATEHUALA</t>
  </si>
  <si>
    <t>SINALOA</t>
  </si>
  <si>
    <t>H.R. CULIACAN</t>
  </si>
  <si>
    <t>C.H. MAZATLAN</t>
  </si>
  <si>
    <t>C.H. LOS MOCHIS</t>
  </si>
  <si>
    <t>C.M.F. CULIACAN</t>
  </si>
  <si>
    <t>SONORA</t>
  </si>
  <si>
    <t>H.G. HERMOSILLO</t>
  </si>
  <si>
    <t>C.H. CD. OBREGON</t>
  </si>
  <si>
    <t>C.H. NAVOJOA</t>
  </si>
  <si>
    <t>C.H. GUAYMAS</t>
  </si>
  <si>
    <t>C.M.F. AGUA PRIETA</t>
  </si>
  <si>
    <t>C.M.F. CANANEA</t>
  </si>
  <si>
    <t>C.H. SAN LUIS RIO COLORADO</t>
  </si>
  <si>
    <t>C.M.F. HERMOSILLO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</si>
  <si>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</si>
  <si>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</si>
  <si>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</si>
  <si>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</si>
  <si>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</si>
  <si>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</si>
  <si>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</si>
  <si>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</si>
  <si>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</si>
  <si>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</si>
  <si>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</si>
  <si>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</si>
  <si>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</si>
  <si>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</si>
  <si>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</si>
  <si>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C.M.F. CORDOBA</t>
  </si>
  <si>
    <t>C.H. ORIZABA</t>
  </si>
  <si>
    <t>C.H. TUXPAN</t>
  </si>
  <si>
    <t>C.H. POZA RICA DE HIDALGO</t>
  </si>
  <si>
    <t>C.H. COATZACOALCOS</t>
  </si>
  <si>
    <t>C.M.F. SAN ANDRES TUXTLA</t>
  </si>
  <si>
    <t>C.M.F. TIERRA BLANCA</t>
  </si>
  <si>
    <t>C.M.F. MARTINEZ DE LA TORRE</t>
  </si>
  <si>
    <t>C.M.F. LAS CHOAPAS</t>
  </si>
  <si>
    <t>C.M.F. TANTOYUCA</t>
  </si>
  <si>
    <t>C.M.F. ACAYUCAN</t>
  </si>
  <si>
    <t>C.M.F. NARANJOS</t>
  </si>
  <si>
    <t>C.M.F. PANUCO</t>
  </si>
  <si>
    <t>YUCATAN</t>
  </si>
  <si>
    <t>H.R. MERIDA</t>
  </si>
  <si>
    <t>ZACATECAS</t>
  </si>
  <si>
    <t>H.G. ZACATECAS, ZAC.</t>
  </si>
  <si>
    <t>C.H. FRESNILLO</t>
  </si>
  <si>
    <t>H.R. "PRIMERO DE OCTUBRE"</t>
  </si>
  <si>
    <t>C.E. INDIANILLA</t>
  </si>
  <si>
    <t>C.E. "DR. HONORATO VILLA" E.D.</t>
  </si>
  <si>
    <t>C.E. NEUROPSIQUIATRIA</t>
  </si>
  <si>
    <t>H.R. "GRAL. IGNACIO ZARAGOZA"</t>
  </si>
  <si>
    <t>H.G. "GRAL. JOSE MA. MORELOS"</t>
  </si>
  <si>
    <t>H.R. "LIC. A. LOPEZ MATEOS"</t>
  </si>
  <si>
    <t>C.E. MEDICINA FISICA Y REHAB.</t>
  </si>
  <si>
    <t>C.E. CHURUBUSCO</t>
  </si>
  <si>
    <t>H.G. "DR. DARIO FDEZ. FIERRO"</t>
  </si>
  <si>
    <t>H.G. "DR. FERNANDO QUIROZ"</t>
  </si>
  <si>
    <t>H.G. TACUBA</t>
  </si>
  <si>
    <t>C.E. "DR. ALBERTO PISANTY"</t>
  </si>
  <si>
    <t>DIAS</t>
  </si>
  <si>
    <t>65 O MAS</t>
  </si>
  <si>
    <t>45 A 64</t>
  </si>
  <si>
    <t>20 A 44</t>
  </si>
  <si>
    <t>15 A 18</t>
  </si>
  <si>
    <t>5 A 14</t>
  </si>
  <si>
    <t>4   1 A 4</t>
  </si>
  <si>
    <t>28 A 36</t>
  </si>
  <si>
    <t>0 A 27</t>
  </si>
  <si>
    <t>15. 5 CONSULTA POR GRUPOS DE EDAD, POR UNIDAD MEDICA</t>
  </si>
  <si>
    <t>AÑOS</t>
  </si>
  <si>
    <t>ANUARIO ESTADISTICO 2001</t>
  </si>
  <si>
    <t>C.AUX. # 15 S.A.G.A.R.</t>
  </si>
  <si>
    <t>C.AUX. # 61 S.A.G.A.R.</t>
  </si>
  <si>
    <t>E.T. CENTRO DE CIR.AMBULATORIA</t>
  </si>
  <si>
    <t>E.T. SAN RAFAEL</t>
  </si>
  <si>
    <t>C.AUX. # 16 S.A.G.A.R.</t>
  </si>
  <si>
    <t>C.AUX. # 50 S.A.G.A.R.</t>
  </si>
  <si>
    <t>H.G. "DR. GONZALO CASTA･EDA"</t>
  </si>
  <si>
    <t>C.AUX. # 28 S.A.G.A.R.</t>
  </si>
  <si>
    <t>C.AUX. # 30 SINDICATO S.A.G.A.R.</t>
  </si>
  <si>
    <t>C.M.F. BALBUENA</t>
  </si>
  <si>
    <t>U.M.F. U.H.F. SAN PEDRO MARTIR</t>
  </si>
  <si>
    <t>C.AUX. CONTAD. MAYOR DE HDA.</t>
  </si>
  <si>
    <t>C.AUX. MIGUEL NORE･A (FOVISSSTE)</t>
  </si>
  <si>
    <t>C.AUX. # 39 S.P.M.</t>
  </si>
  <si>
    <t>E.T. CLIDDA</t>
  </si>
  <si>
    <t>C.AUX. # 34 S.A.G.A.R.</t>
  </si>
  <si>
    <t>C.M.F. CD. ACU･A</t>
  </si>
  <si>
    <t>C.M.F. OJINAGA (M.R. 1)</t>
  </si>
  <si>
    <t>C.M.F. CD. JIMENEZ</t>
  </si>
  <si>
    <t>C.M.F. CD. CUAUHTEMOC</t>
  </si>
  <si>
    <t>C.M.F. CD. CAMARGO</t>
  </si>
  <si>
    <t>C.E. OMETEPEC</t>
  </si>
  <si>
    <t>C.M.F. TULANCINGO (M.R. 2)</t>
  </si>
  <si>
    <t>C.M.F. AUTLAN DE NAVARRO (MR2)</t>
  </si>
  <si>
    <t>C.M.F. PUERTO VALLARTA</t>
  </si>
  <si>
    <t>C.M.F. LA PIEDAD (M.R. 2)</t>
  </si>
  <si>
    <t>C.M.F. ARIO DE ROSALES</t>
  </si>
  <si>
    <t>C.M.F. CD. HIDALGO</t>
  </si>
  <si>
    <t>C.M.F. ACAPONETA (M.R.1)</t>
  </si>
  <si>
    <t>C.H. HUAJUAPAN DE LEON</t>
  </si>
  <si>
    <t>C.M.F. PUERTO ESCONDIDO (MR.2)</t>
  </si>
  <si>
    <t>C.M.F. COZUMEL (M.R.2)</t>
  </si>
  <si>
    <t>C.M.F. NOGALES (M.R.2.)</t>
  </si>
  <si>
    <t>C.M.F. CARDENAS (M.R. 2)</t>
  </si>
  <si>
    <t>C.M.F. COSAMALOAPAN DE CARPIO</t>
  </si>
  <si>
    <t>C.M.F. CD. GRAL. MIGUEL ALEMAN</t>
  </si>
  <si>
    <t>C.M.F. MINATITLAN  (M.R. 2)</t>
  </si>
  <si>
    <t>C.M.F. CERRO AZUL (M.R. 1)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</si>
</sst>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8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48.28125" style="0" customWidth="1"/>
    <col min="3" max="3" width="13.7109375" style="0" customWidth="1"/>
    <col min="4" max="12" width="11.7109375" style="0" customWidth="1"/>
  </cols>
  <sheetData>
    <row r="1" spans="2:12" ht="12.75">
      <c r="B1" s="12" t="s">
        <v>302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12.7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2.75">
      <c r="B3" s="12" t="s">
        <v>300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ht="14.25">
      <c r="B5" s="7"/>
      <c r="C5" s="7"/>
      <c r="D5" s="7"/>
      <c r="E5" s="7"/>
      <c r="F5" s="7"/>
      <c r="G5" s="7"/>
      <c r="H5" s="7"/>
      <c r="I5" s="7"/>
      <c r="J5" s="7"/>
      <c r="K5" s="8"/>
      <c r="L5" s="9"/>
    </row>
    <row r="6" spans="2:12" ht="14.25">
      <c r="B6" s="8"/>
      <c r="C6" s="7"/>
      <c r="D6" s="7" t="s">
        <v>299</v>
      </c>
      <c r="E6" s="7" t="s">
        <v>298</v>
      </c>
      <c r="F6" s="7" t="s">
        <v>297</v>
      </c>
      <c r="G6" s="7" t="s">
        <v>296</v>
      </c>
      <c r="H6" s="7" t="s">
        <v>295</v>
      </c>
      <c r="I6" s="7">
        <v>19</v>
      </c>
      <c r="J6" s="7" t="s">
        <v>294</v>
      </c>
      <c r="K6" s="7" t="s">
        <v>293</v>
      </c>
      <c r="L6" s="7" t="s">
        <v>292</v>
      </c>
    </row>
    <row r="7" spans="2:12" ht="14.25">
      <c r="B7" s="10" t="s">
        <v>0</v>
      </c>
      <c r="C7" s="7" t="s">
        <v>1</v>
      </c>
      <c r="D7" s="7" t="s">
        <v>291</v>
      </c>
      <c r="E7" s="7" t="s">
        <v>291</v>
      </c>
      <c r="F7" s="7" t="s">
        <v>301</v>
      </c>
      <c r="G7" s="7" t="s">
        <v>301</v>
      </c>
      <c r="H7" s="7" t="s">
        <v>301</v>
      </c>
      <c r="I7" s="7" t="s">
        <v>301</v>
      </c>
      <c r="J7" s="7" t="s">
        <v>301</v>
      </c>
      <c r="K7" s="7" t="s">
        <v>301</v>
      </c>
      <c r="L7" s="7" t="s">
        <v>301</v>
      </c>
    </row>
    <row r="8" spans="1:12" ht="12.75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12.75">
      <c r="B9" s="4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2.75">
      <c r="B10" s="4" t="s">
        <v>1</v>
      </c>
      <c r="C10" s="1">
        <f>SUM(C12:C13)</f>
        <v>23266314</v>
      </c>
      <c r="D10" s="1">
        <f aca="true" t="shared" si="0" ref="D10:L10">SUM(D12:D13)</f>
        <v>63936</v>
      </c>
      <c r="E10" s="1">
        <f t="shared" si="0"/>
        <v>405531</v>
      </c>
      <c r="F10" s="1">
        <f t="shared" si="0"/>
        <v>1282820</v>
      </c>
      <c r="G10" s="1">
        <f t="shared" si="0"/>
        <v>2664199</v>
      </c>
      <c r="H10" s="1">
        <f t="shared" si="0"/>
        <v>793348</v>
      </c>
      <c r="I10" s="1">
        <f t="shared" si="0"/>
        <v>120229</v>
      </c>
      <c r="J10" s="1">
        <f t="shared" si="0"/>
        <v>7908244</v>
      </c>
      <c r="K10" s="1">
        <f t="shared" si="0"/>
        <v>6529867</v>
      </c>
      <c r="L10" s="1">
        <f t="shared" si="0"/>
        <v>3498140</v>
      </c>
    </row>
    <row r="12" spans="2:12" ht="12.75">
      <c r="B12" s="4" t="s">
        <v>2</v>
      </c>
      <c r="C12" s="1">
        <f>SUM(C15:C155)/2</f>
        <v>5455699</v>
      </c>
      <c r="D12" s="1">
        <f aca="true" t="shared" si="1" ref="D12:L12">SUM(D15:D155)/2</f>
        <v>21598</v>
      </c>
      <c r="E12" s="1">
        <f t="shared" si="1"/>
        <v>81723</v>
      </c>
      <c r="F12" s="1">
        <f t="shared" si="1"/>
        <v>251740</v>
      </c>
      <c r="G12" s="1">
        <f t="shared" si="1"/>
        <v>565559</v>
      </c>
      <c r="H12" s="1">
        <f t="shared" si="1"/>
        <v>142503</v>
      </c>
      <c r="I12" s="1">
        <f t="shared" si="1"/>
        <v>21171</v>
      </c>
      <c r="J12" s="1">
        <f t="shared" si="1"/>
        <v>1892962</v>
      </c>
      <c r="K12" s="1">
        <f t="shared" si="1"/>
        <v>1683618</v>
      </c>
      <c r="L12" s="1">
        <f t="shared" si="1"/>
        <v>794825</v>
      </c>
    </row>
    <row r="13" spans="2:12" ht="12.75">
      <c r="B13" s="4" t="s">
        <v>3</v>
      </c>
      <c r="C13" s="1">
        <f>SUM(C157:C438)/2</f>
        <v>17810615</v>
      </c>
      <c r="D13" s="1">
        <f aca="true" t="shared" si="2" ref="D13:L13">SUM(D157:D438)/2</f>
        <v>42338</v>
      </c>
      <c r="E13" s="1">
        <f t="shared" si="2"/>
        <v>323808</v>
      </c>
      <c r="F13" s="1">
        <f t="shared" si="2"/>
        <v>1031080</v>
      </c>
      <c r="G13" s="1">
        <f t="shared" si="2"/>
        <v>2098640</v>
      </c>
      <c r="H13" s="1">
        <f t="shared" si="2"/>
        <v>650845</v>
      </c>
      <c r="I13" s="1">
        <f t="shared" si="2"/>
        <v>99058</v>
      </c>
      <c r="J13" s="1">
        <f t="shared" si="2"/>
        <v>6015282</v>
      </c>
      <c r="K13" s="1">
        <f t="shared" si="2"/>
        <v>4846249</v>
      </c>
      <c r="L13" s="1">
        <f t="shared" si="2"/>
        <v>2703315</v>
      </c>
    </row>
    <row r="15" spans="2:12" ht="12.75">
      <c r="B15" s="4" t="s">
        <v>4</v>
      </c>
      <c r="C15" s="1">
        <f>SUM(C17:C71)</f>
        <v>1378042</v>
      </c>
      <c r="D15" s="1">
        <f aca="true" t="shared" si="3" ref="D15:L15">SUM(D17:D71)</f>
        <v>2065</v>
      </c>
      <c r="E15" s="1">
        <f t="shared" si="3"/>
        <v>11636</v>
      </c>
      <c r="F15" s="1">
        <f t="shared" si="3"/>
        <v>52191</v>
      </c>
      <c r="G15" s="1">
        <f t="shared" si="3"/>
        <v>137365</v>
      </c>
      <c r="H15" s="1">
        <f t="shared" si="3"/>
        <v>35403</v>
      </c>
      <c r="I15" s="1">
        <f t="shared" si="3"/>
        <v>4975</v>
      </c>
      <c r="J15" s="1">
        <f t="shared" si="3"/>
        <v>472408</v>
      </c>
      <c r="K15" s="1">
        <f t="shared" si="3"/>
        <v>450119</v>
      </c>
      <c r="L15" s="1">
        <f t="shared" si="3"/>
        <v>211880</v>
      </c>
    </row>
    <row r="17" spans="2:12" ht="12.75">
      <c r="B17" s="4" t="s">
        <v>278</v>
      </c>
      <c r="C17" s="1">
        <f>SUM(D17:L17)</f>
        <v>268613</v>
      </c>
      <c r="D17">
        <v>242</v>
      </c>
      <c r="E17" s="1">
        <v>1931</v>
      </c>
      <c r="F17" s="1">
        <v>11316</v>
      </c>
      <c r="G17" s="1">
        <v>22831</v>
      </c>
      <c r="H17" s="1">
        <v>8392</v>
      </c>
      <c r="I17" s="1">
        <v>1195</v>
      </c>
      <c r="J17" s="1">
        <v>88137</v>
      </c>
      <c r="K17" s="1">
        <v>87888</v>
      </c>
      <c r="L17" s="1">
        <v>46681</v>
      </c>
    </row>
    <row r="18" spans="2:12" ht="12.75">
      <c r="B18" s="4" t="s">
        <v>5</v>
      </c>
      <c r="C18" s="1">
        <f aca="true" t="shared" si="4" ref="C18:C81">SUM(D18:L18)</f>
        <v>64562</v>
      </c>
      <c r="D18">
        <v>24</v>
      </c>
      <c r="E18">
        <v>735</v>
      </c>
      <c r="F18" s="1">
        <v>2927</v>
      </c>
      <c r="G18" s="1">
        <v>8230</v>
      </c>
      <c r="H18" s="1">
        <v>1918</v>
      </c>
      <c r="I18">
        <v>212</v>
      </c>
      <c r="J18" s="1">
        <v>20843</v>
      </c>
      <c r="K18" s="1">
        <v>19083</v>
      </c>
      <c r="L18" s="1">
        <v>10590</v>
      </c>
    </row>
    <row r="19" spans="2:12" ht="12.75">
      <c r="B19" s="4" t="s">
        <v>6</v>
      </c>
      <c r="C19" s="1">
        <f t="shared" si="4"/>
        <v>3888</v>
      </c>
      <c r="G19">
        <v>2</v>
      </c>
      <c r="H19">
        <v>7</v>
      </c>
      <c r="I19">
        <v>7</v>
      </c>
      <c r="J19" s="1">
        <v>2357</v>
      </c>
      <c r="K19" s="1">
        <v>1329</v>
      </c>
      <c r="L19">
        <v>186</v>
      </c>
    </row>
    <row r="20" spans="2:12" ht="12.75">
      <c r="B20" s="4" t="s">
        <v>7</v>
      </c>
      <c r="C20" s="1">
        <f t="shared" si="4"/>
        <v>142978</v>
      </c>
      <c r="D20">
        <v>54</v>
      </c>
      <c r="E20" s="1">
        <v>1067</v>
      </c>
      <c r="F20" s="1">
        <v>5706</v>
      </c>
      <c r="G20" s="1">
        <v>14692</v>
      </c>
      <c r="H20" s="1">
        <v>4312</v>
      </c>
      <c r="I20">
        <v>449</v>
      </c>
      <c r="J20" s="1">
        <v>51894</v>
      </c>
      <c r="K20" s="1">
        <v>41382</v>
      </c>
      <c r="L20" s="1">
        <v>23422</v>
      </c>
    </row>
    <row r="21" spans="2:12" ht="12.75">
      <c r="B21" s="4" t="s">
        <v>303</v>
      </c>
      <c r="C21" s="1">
        <f t="shared" si="4"/>
        <v>5816</v>
      </c>
      <c r="H21">
        <v>15</v>
      </c>
      <c r="J21" s="1">
        <v>2388</v>
      </c>
      <c r="K21" s="1">
        <v>3253</v>
      </c>
      <c r="L21">
        <v>160</v>
      </c>
    </row>
    <row r="22" spans="2:12" ht="12.75">
      <c r="B22" s="4" t="s">
        <v>304</v>
      </c>
      <c r="C22" s="1">
        <f t="shared" si="4"/>
        <v>4719</v>
      </c>
      <c r="H22">
        <v>4</v>
      </c>
      <c r="J22" s="1">
        <v>2432</v>
      </c>
      <c r="K22" s="1">
        <v>2228</v>
      </c>
      <c r="L22">
        <v>55</v>
      </c>
    </row>
    <row r="23" spans="2:12" ht="12.75">
      <c r="B23" s="4" t="s">
        <v>8</v>
      </c>
      <c r="C23" s="1">
        <f t="shared" si="4"/>
        <v>80462</v>
      </c>
      <c r="D23">
        <v>75</v>
      </c>
      <c r="E23">
        <v>631</v>
      </c>
      <c r="F23" s="1">
        <v>3349</v>
      </c>
      <c r="G23" s="1">
        <v>7839</v>
      </c>
      <c r="H23" s="1">
        <v>2489</v>
      </c>
      <c r="I23">
        <v>256</v>
      </c>
      <c r="J23" s="1">
        <v>27497</v>
      </c>
      <c r="K23" s="1">
        <v>25375</v>
      </c>
      <c r="L23" s="1">
        <v>12951</v>
      </c>
    </row>
    <row r="24" spans="2:12" ht="12.75">
      <c r="B24" s="4" t="s">
        <v>305</v>
      </c>
      <c r="C24" s="1">
        <f t="shared" si="4"/>
        <v>17257</v>
      </c>
      <c r="F24">
        <v>568</v>
      </c>
      <c r="G24" s="1">
        <v>1792</v>
      </c>
      <c r="H24">
        <v>779</v>
      </c>
      <c r="I24">
        <v>98</v>
      </c>
      <c r="J24" s="1">
        <v>6999</v>
      </c>
      <c r="K24" s="1">
        <v>5443</v>
      </c>
      <c r="L24" s="1">
        <v>1578</v>
      </c>
    </row>
    <row r="25" spans="2:12" ht="12.75">
      <c r="B25" s="4" t="s">
        <v>306</v>
      </c>
      <c r="C25" s="1">
        <f t="shared" si="4"/>
        <v>3717</v>
      </c>
      <c r="D25">
        <v>1</v>
      </c>
      <c r="E25">
        <v>1</v>
      </c>
      <c r="F25">
        <v>11</v>
      </c>
      <c r="G25">
        <v>49</v>
      </c>
      <c r="H25">
        <v>10</v>
      </c>
      <c r="I25">
        <v>1</v>
      </c>
      <c r="J25">
        <v>343</v>
      </c>
      <c r="K25" s="1">
        <v>1247</v>
      </c>
      <c r="L25" s="1">
        <v>2054</v>
      </c>
    </row>
    <row r="26" spans="2:12" ht="12.75">
      <c r="B26" s="4" t="s">
        <v>279</v>
      </c>
      <c r="C26" s="1">
        <f t="shared" si="4"/>
        <v>66770</v>
      </c>
      <c r="D26">
        <v>7</v>
      </c>
      <c r="E26">
        <v>208</v>
      </c>
      <c r="F26" s="1">
        <v>2533</v>
      </c>
      <c r="G26" s="1">
        <v>8901</v>
      </c>
      <c r="H26" s="1">
        <v>1900</v>
      </c>
      <c r="I26">
        <v>242</v>
      </c>
      <c r="J26" s="1">
        <v>18018</v>
      </c>
      <c r="K26" s="1">
        <v>23458</v>
      </c>
      <c r="L26" s="1">
        <v>11503</v>
      </c>
    </row>
    <row r="27" spans="2:12" ht="12.75">
      <c r="B27" s="4" t="s">
        <v>9</v>
      </c>
      <c r="C27" s="1">
        <f t="shared" si="4"/>
        <v>45105</v>
      </c>
      <c r="D27">
        <v>24</v>
      </c>
      <c r="E27">
        <v>550</v>
      </c>
      <c r="F27" s="1">
        <v>1998</v>
      </c>
      <c r="G27" s="1">
        <v>4716</v>
      </c>
      <c r="H27" s="1">
        <v>1177</v>
      </c>
      <c r="I27">
        <v>150</v>
      </c>
      <c r="J27" s="1">
        <v>12876</v>
      </c>
      <c r="K27" s="1">
        <v>14907</v>
      </c>
      <c r="L27" s="1">
        <v>8707</v>
      </c>
    </row>
    <row r="28" spans="2:12" ht="12.75">
      <c r="B28" s="4" t="s">
        <v>10</v>
      </c>
      <c r="C28" s="1">
        <f t="shared" si="4"/>
        <v>3283</v>
      </c>
      <c r="H28">
        <v>4</v>
      </c>
      <c r="I28">
        <v>4</v>
      </c>
      <c r="J28" s="1">
        <v>1841</v>
      </c>
      <c r="K28" s="1">
        <v>1377</v>
      </c>
      <c r="L28">
        <v>57</v>
      </c>
    </row>
    <row r="29" spans="2:12" ht="12.75">
      <c r="B29" s="4" t="s">
        <v>11</v>
      </c>
      <c r="C29" s="1">
        <f t="shared" si="4"/>
        <v>57578</v>
      </c>
      <c r="D29">
        <v>18</v>
      </c>
      <c r="E29">
        <v>744</v>
      </c>
      <c r="F29" s="1">
        <v>2645</v>
      </c>
      <c r="G29" s="1">
        <v>5535</v>
      </c>
      <c r="H29" s="1">
        <v>1380</v>
      </c>
      <c r="I29">
        <v>157</v>
      </c>
      <c r="J29" s="1">
        <v>16725</v>
      </c>
      <c r="K29" s="1">
        <v>18522</v>
      </c>
      <c r="L29" s="1">
        <v>11852</v>
      </c>
    </row>
    <row r="30" spans="2:12" ht="12.75">
      <c r="B30" s="4" t="s">
        <v>12</v>
      </c>
      <c r="C30" s="1">
        <f t="shared" si="4"/>
        <v>11306</v>
      </c>
      <c r="I30">
        <v>27</v>
      </c>
      <c r="J30" s="1">
        <v>5403</v>
      </c>
      <c r="K30" s="1">
        <v>5686</v>
      </c>
      <c r="L30">
        <v>190</v>
      </c>
    </row>
    <row r="31" spans="2:12" ht="12.75">
      <c r="B31" s="4" t="s">
        <v>13</v>
      </c>
      <c r="C31" s="1">
        <f t="shared" si="4"/>
        <v>3194</v>
      </c>
      <c r="J31" s="1">
        <v>1765</v>
      </c>
      <c r="K31" s="1">
        <v>1011</v>
      </c>
      <c r="L31">
        <v>418</v>
      </c>
    </row>
    <row r="32" spans="2:12" ht="12.75">
      <c r="B32" s="4" t="s">
        <v>14</v>
      </c>
      <c r="C32" s="1">
        <f t="shared" si="4"/>
        <v>5894</v>
      </c>
      <c r="H32">
        <v>49</v>
      </c>
      <c r="I32">
        <v>46</v>
      </c>
      <c r="J32" s="1">
        <v>4109</v>
      </c>
      <c r="K32" s="1">
        <v>1619</v>
      </c>
      <c r="L32">
        <v>71</v>
      </c>
    </row>
    <row r="33" spans="2:12" ht="12.75">
      <c r="B33" s="4" t="s">
        <v>15</v>
      </c>
      <c r="C33" s="1">
        <f t="shared" si="4"/>
        <v>1917</v>
      </c>
      <c r="H33">
        <v>6</v>
      </c>
      <c r="I33">
        <v>20</v>
      </c>
      <c r="J33" s="1">
        <v>1192</v>
      </c>
      <c r="K33">
        <v>661</v>
      </c>
      <c r="L33">
        <v>38</v>
      </c>
    </row>
    <row r="34" spans="2:12" ht="12.75">
      <c r="B34" s="4" t="s">
        <v>16</v>
      </c>
      <c r="C34" s="1">
        <f t="shared" si="4"/>
        <v>2648</v>
      </c>
      <c r="H34">
        <v>25</v>
      </c>
      <c r="I34">
        <v>35</v>
      </c>
      <c r="J34" s="1">
        <v>1571</v>
      </c>
      <c r="K34">
        <v>933</v>
      </c>
      <c r="L34">
        <v>84</v>
      </c>
    </row>
    <row r="35" spans="2:12" ht="12.75">
      <c r="B35" s="4" t="s">
        <v>17</v>
      </c>
      <c r="C35" s="1">
        <f t="shared" si="4"/>
        <v>1834</v>
      </c>
      <c r="H35">
        <v>1</v>
      </c>
      <c r="I35">
        <v>17</v>
      </c>
      <c r="J35" s="1">
        <v>1100</v>
      </c>
      <c r="K35">
        <v>712</v>
      </c>
      <c r="L35">
        <v>4</v>
      </c>
    </row>
    <row r="36" spans="2:12" ht="12.75">
      <c r="B36" s="4" t="s">
        <v>18</v>
      </c>
      <c r="C36" s="1">
        <f t="shared" si="4"/>
        <v>3998</v>
      </c>
      <c r="H36">
        <v>3</v>
      </c>
      <c r="I36">
        <v>5</v>
      </c>
      <c r="J36" s="1">
        <v>2395</v>
      </c>
      <c r="K36" s="1">
        <v>1527</v>
      </c>
      <c r="L36">
        <v>68</v>
      </c>
    </row>
    <row r="37" spans="2:12" ht="12.75">
      <c r="B37" s="4" t="s">
        <v>19</v>
      </c>
      <c r="C37" s="1">
        <f t="shared" si="4"/>
        <v>73945</v>
      </c>
      <c r="D37">
        <v>50</v>
      </c>
      <c r="E37">
        <v>785</v>
      </c>
      <c r="F37" s="1">
        <v>3440</v>
      </c>
      <c r="G37" s="1">
        <v>8925</v>
      </c>
      <c r="H37" s="1">
        <v>2207</v>
      </c>
      <c r="I37">
        <v>155</v>
      </c>
      <c r="J37" s="1">
        <v>22531</v>
      </c>
      <c r="K37" s="1">
        <v>22950</v>
      </c>
      <c r="L37" s="1">
        <v>12902</v>
      </c>
    </row>
    <row r="38" spans="2:12" ht="12.75">
      <c r="B38" s="4" t="s">
        <v>20</v>
      </c>
      <c r="C38" s="1">
        <f t="shared" si="4"/>
        <v>36716</v>
      </c>
      <c r="D38">
        <v>2</v>
      </c>
      <c r="E38">
        <v>271</v>
      </c>
      <c r="F38" s="1">
        <v>1228</v>
      </c>
      <c r="G38" s="1">
        <v>3174</v>
      </c>
      <c r="H38">
        <v>961</v>
      </c>
      <c r="I38">
        <v>87</v>
      </c>
      <c r="J38" s="1">
        <v>9859</v>
      </c>
      <c r="K38" s="1">
        <v>14298</v>
      </c>
      <c r="L38" s="1">
        <v>6836</v>
      </c>
    </row>
    <row r="39" spans="2:12" ht="12.75">
      <c r="B39" s="4" t="s">
        <v>307</v>
      </c>
      <c r="C39" s="1">
        <f t="shared" si="4"/>
        <v>2772</v>
      </c>
      <c r="H39">
        <v>21</v>
      </c>
      <c r="I39">
        <v>18</v>
      </c>
      <c r="J39" s="1">
        <v>1872</v>
      </c>
      <c r="K39">
        <v>736</v>
      </c>
      <c r="L39">
        <v>125</v>
      </c>
    </row>
    <row r="40" spans="2:12" ht="12.75">
      <c r="B40" s="4" t="s">
        <v>21</v>
      </c>
      <c r="C40" s="1">
        <f t="shared" si="4"/>
        <v>2732</v>
      </c>
      <c r="H40">
        <v>10</v>
      </c>
      <c r="I40">
        <v>25</v>
      </c>
      <c r="J40" s="1">
        <v>1795</v>
      </c>
      <c r="K40">
        <v>851</v>
      </c>
      <c r="L40">
        <v>51</v>
      </c>
    </row>
    <row r="41" spans="2:12" ht="12.75">
      <c r="B41" s="4" t="s">
        <v>22</v>
      </c>
      <c r="C41" s="1">
        <f t="shared" si="4"/>
        <v>7435</v>
      </c>
      <c r="H41">
        <v>90</v>
      </c>
      <c r="I41">
        <v>40</v>
      </c>
      <c r="J41" s="1">
        <v>4385</v>
      </c>
      <c r="K41" s="1">
        <v>2853</v>
      </c>
      <c r="L41">
        <v>67</v>
      </c>
    </row>
    <row r="42" spans="2:12" ht="12.75">
      <c r="B42" s="4" t="s">
        <v>308</v>
      </c>
      <c r="C42" s="1">
        <f t="shared" si="4"/>
        <v>2812</v>
      </c>
      <c r="H42">
        <v>5</v>
      </c>
      <c r="I42">
        <v>8</v>
      </c>
      <c r="J42" s="1">
        <v>1343</v>
      </c>
      <c r="K42" s="1">
        <v>1404</v>
      </c>
      <c r="L42">
        <v>52</v>
      </c>
    </row>
    <row r="43" spans="2:12" ht="12.75">
      <c r="B43" s="4" t="s">
        <v>23</v>
      </c>
      <c r="C43" s="1">
        <f t="shared" si="4"/>
        <v>5380</v>
      </c>
      <c r="H43">
        <v>129</v>
      </c>
      <c r="I43">
        <v>73</v>
      </c>
      <c r="J43" s="1">
        <v>3983</v>
      </c>
      <c r="K43" s="1">
        <v>1088</v>
      </c>
      <c r="L43">
        <v>107</v>
      </c>
    </row>
    <row r="44" spans="2:12" ht="12.75">
      <c r="B44" s="4" t="s">
        <v>309</v>
      </c>
      <c r="C44" s="1">
        <f t="shared" si="4"/>
        <v>83833</v>
      </c>
      <c r="D44" s="1">
        <v>1503</v>
      </c>
      <c r="E44" s="1">
        <v>2525</v>
      </c>
      <c r="F44">
        <v>920</v>
      </c>
      <c r="G44" s="1">
        <v>1518</v>
      </c>
      <c r="H44">
        <v>931</v>
      </c>
      <c r="I44">
        <v>99</v>
      </c>
      <c r="J44" s="1">
        <v>26913</v>
      </c>
      <c r="K44" s="1">
        <v>33447</v>
      </c>
      <c r="L44" s="1">
        <v>15977</v>
      </c>
    </row>
    <row r="45" spans="2:12" ht="12.75">
      <c r="B45" s="4" t="s">
        <v>24</v>
      </c>
      <c r="C45" s="1">
        <f t="shared" si="4"/>
        <v>46154</v>
      </c>
      <c r="D45">
        <v>14</v>
      </c>
      <c r="E45">
        <v>520</v>
      </c>
      <c r="F45" s="1">
        <v>1833</v>
      </c>
      <c r="G45" s="1">
        <v>5227</v>
      </c>
      <c r="H45" s="1">
        <v>1260</v>
      </c>
      <c r="I45">
        <v>169</v>
      </c>
      <c r="J45" s="1">
        <v>14594</v>
      </c>
      <c r="K45" s="1">
        <v>14659</v>
      </c>
      <c r="L45" s="1">
        <v>7878</v>
      </c>
    </row>
    <row r="46" spans="2:12" ht="12.75">
      <c r="B46" s="4" t="s">
        <v>25</v>
      </c>
      <c r="C46" s="1">
        <f t="shared" si="4"/>
        <v>6316</v>
      </c>
      <c r="F46">
        <v>5</v>
      </c>
      <c r="G46">
        <v>9</v>
      </c>
      <c r="H46">
        <v>2</v>
      </c>
      <c r="I46">
        <v>22</v>
      </c>
      <c r="J46" s="1">
        <v>4060</v>
      </c>
      <c r="K46" s="1">
        <v>1940</v>
      </c>
      <c r="L46">
        <v>278</v>
      </c>
    </row>
    <row r="47" spans="2:12" ht="12.75">
      <c r="B47" s="4" t="s">
        <v>26</v>
      </c>
      <c r="C47" s="1">
        <f t="shared" si="4"/>
        <v>67902</v>
      </c>
      <c r="D47">
        <v>20</v>
      </c>
      <c r="E47">
        <v>857</v>
      </c>
      <c r="F47" s="1">
        <v>3227</v>
      </c>
      <c r="G47" s="1">
        <v>7492</v>
      </c>
      <c r="H47" s="1">
        <v>2007</v>
      </c>
      <c r="I47">
        <v>270</v>
      </c>
      <c r="J47" s="1">
        <v>20640</v>
      </c>
      <c r="K47" s="1">
        <v>22017</v>
      </c>
      <c r="L47" s="1">
        <v>11372</v>
      </c>
    </row>
    <row r="48" spans="2:12" ht="12.75">
      <c r="B48" s="4" t="s">
        <v>27</v>
      </c>
      <c r="C48" s="1">
        <f t="shared" si="4"/>
        <v>4959</v>
      </c>
      <c r="H48">
        <v>78</v>
      </c>
      <c r="I48">
        <v>26</v>
      </c>
      <c r="J48" s="1">
        <v>3074</v>
      </c>
      <c r="K48" s="1">
        <v>1678</v>
      </c>
      <c r="L48">
        <v>103</v>
      </c>
    </row>
    <row r="49" spans="2:12" ht="12.75">
      <c r="B49" s="4" t="s">
        <v>28</v>
      </c>
      <c r="C49" s="1">
        <f t="shared" si="4"/>
        <v>1989</v>
      </c>
      <c r="G49">
        <v>4</v>
      </c>
      <c r="H49">
        <v>9</v>
      </c>
      <c r="I49">
        <v>7</v>
      </c>
      <c r="J49">
        <v>609</v>
      </c>
      <c r="K49" s="1">
        <v>1030</v>
      </c>
      <c r="L49">
        <v>330</v>
      </c>
    </row>
    <row r="50" spans="2:12" ht="12.75">
      <c r="B50" s="4" t="s">
        <v>29</v>
      </c>
      <c r="C50" s="1">
        <f t="shared" si="4"/>
        <v>4335</v>
      </c>
      <c r="H50">
        <v>13</v>
      </c>
      <c r="I50">
        <v>19</v>
      </c>
      <c r="J50" s="1">
        <v>2962</v>
      </c>
      <c r="K50" s="1">
        <v>1262</v>
      </c>
      <c r="L50">
        <v>79</v>
      </c>
    </row>
    <row r="51" spans="2:12" ht="12.75">
      <c r="B51" s="4" t="s">
        <v>30</v>
      </c>
      <c r="C51" s="1">
        <f t="shared" si="4"/>
        <v>3386</v>
      </c>
      <c r="H51">
        <v>13</v>
      </c>
      <c r="I51">
        <v>8</v>
      </c>
      <c r="J51" s="1">
        <v>1157</v>
      </c>
      <c r="K51" s="1">
        <v>2165</v>
      </c>
      <c r="L51">
        <v>43</v>
      </c>
    </row>
    <row r="52" spans="2:12" ht="12.75">
      <c r="B52" s="4" t="s">
        <v>31</v>
      </c>
      <c r="C52" s="1">
        <f t="shared" si="4"/>
        <v>9892</v>
      </c>
      <c r="H52">
        <v>50</v>
      </c>
      <c r="I52">
        <v>28</v>
      </c>
      <c r="J52" s="1">
        <v>6649</v>
      </c>
      <c r="K52" s="1">
        <v>2985</v>
      </c>
      <c r="L52">
        <v>180</v>
      </c>
    </row>
    <row r="53" spans="2:12" ht="12.75">
      <c r="B53" s="4" t="s">
        <v>32</v>
      </c>
      <c r="C53" s="1">
        <f t="shared" si="4"/>
        <v>3210</v>
      </c>
      <c r="H53">
        <v>32</v>
      </c>
      <c r="I53">
        <v>19</v>
      </c>
      <c r="J53" s="1">
        <v>2159</v>
      </c>
      <c r="K53">
        <v>946</v>
      </c>
      <c r="L53">
        <v>54</v>
      </c>
    </row>
    <row r="54" spans="2:12" ht="12.75">
      <c r="B54" s="4" t="s">
        <v>33</v>
      </c>
      <c r="C54" s="1">
        <f t="shared" si="4"/>
        <v>56023</v>
      </c>
      <c r="D54">
        <v>11</v>
      </c>
      <c r="E54">
        <v>358</v>
      </c>
      <c r="F54" s="1">
        <v>2835</v>
      </c>
      <c r="G54" s="1">
        <v>6466</v>
      </c>
      <c r="H54" s="1">
        <v>1587</v>
      </c>
      <c r="I54">
        <v>252</v>
      </c>
      <c r="J54" s="1">
        <v>17981</v>
      </c>
      <c r="K54" s="1">
        <v>17712</v>
      </c>
      <c r="L54" s="1">
        <v>8821</v>
      </c>
    </row>
    <row r="55" spans="1:12" ht="12.75">
      <c r="A55" s="3"/>
      <c r="B55" s="4" t="s">
        <v>310</v>
      </c>
      <c r="C55" s="1">
        <f t="shared" si="4"/>
        <v>2985</v>
      </c>
      <c r="G55">
        <v>5</v>
      </c>
      <c r="H55">
        <v>9</v>
      </c>
      <c r="I55">
        <v>15</v>
      </c>
      <c r="J55" s="1">
        <v>1469</v>
      </c>
      <c r="K55" s="1">
        <v>1385</v>
      </c>
      <c r="L55">
        <v>102</v>
      </c>
    </row>
    <row r="56" spans="1:12" ht="12.75">
      <c r="A56" s="3"/>
      <c r="B56" s="4" t="s">
        <v>311</v>
      </c>
      <c r="C56" s="1">
        <f t="shared" si="4"/>
        <v>2718</v>
      </c>
      <c r="H56">
        <v>5</v>
      </c>
      <c r="I56">
        <v>2</v>
      </c>
      <c r="J56" s="1">
        <v>1113</v>
      </c>
      <c r="K56" s="1">
        <v>1518</v>
      </c>
      <c r="L56">
        <v>80</v>
      </c>
    </row>
    <row r="57" spans="1:12" ht="12.75">
      <c r="A57" s="3"/>
      <c r="B57" s="4" t="s">
        <v>34</v>
      </c>
      <c r="C57" s="1">
        <f t="shared" si="4"/>
        <v>8781</v>
      </c>
      <c r="F57">
        <v>19</v>
      </c>
      <c r="G57">
        <v>182</v>
      </c>
      <c r="H57">
        <v>84</v>
      </c>
      <c r="I57">
        <v>68</v>
      </c>
      <c r="J57" s="1">
        <v>3830</v>
      </c>
      <c r="K57" s="1">
        <v>3718</v>
      </c>
      <c r="L57">
        <v>880</v>
      </c>
    </row>
    <row r="58" spans="1:12" ht="12.75">
      <c r="A58" s="3"/>
      <c r="B58" s="4" t="s">
        <v>35</v>
      </c>
      <c r="C58" s="1">
        <f t="shared" si="4"/>
        <v>1388</v>
      </c>
      <c r="H58">
        <v>6</v>
      </c>
      <c r="I58">
        <v>6</v>
      </c>
      <c r="J58">
        <v>953</v>
      </c>
      <c r="K58">
        <v>402</v>
      </c>
      <c r="L58">
        <v>21</v>
      </c>
    </row>
    <row r="59" spans="1:12" ht="12.75">
      <c r="A59" s="3"/>
      <c r="B59" s="4" t="s">
        <v>36</v>
      </c>
      <c r="C59" s="1">
        <f t="shared" si="4"/>
        <v>2109</v>
      </c>
      <c r="E59">
        <v>4</v>
      </c>
      <c r="F59">
        <v>32</v>
      </c>
      <c r="G59">
        <v>63</v>
      </c>
      <c r="H59">
        <v>42</v>
      </c>
      <c r="I59">
        <v>8</v>
      </c>
      <c r="J59">
        <v>879</v>
      </c>
      <c r="K59" s="1">
        <v>1004</v>
      </c>
      <c r="L59">
        <v>77</v>
      </c>
    </row>
    <row r="60" spans="1:12" ht="12.75">
      <c r="A60" s="3"/>
      <c r="B60" s="4" t="s">
        <v>37</v>
      </c>
      <c r="C60" s="1">
        <f t="shared" si="4"/>
        <v>2361</v>
      </c>
      <c r="F60">
        <v>1</v>
      </c>
      <c r="G60">
        <v>5</v>
      </c>
      <c r="H60">
        <v>49</v>
      </c>
      <c r="I60">
        <v>12</v>
      </c>
      <c r="J60" s="1">
        <v>1672</v>
      </c>
      <c r="K60">
        <v>596</v>
      </c>
      <c r="L60">
        <v>26</v>
      </c>
    </row>
    <row r="61" spans="1:12" ht="12.75">
      <c r="A61" s="3"/>
      <c r="B61" s="4" t="s">
        <v>38</v>
      </c>
      <c r="C61" s="1">
        <f t="shared" si="4"/>
        <v>39828</v>
      </c>
      <c r="D61">
        <v>18</v>
      </c>
      <c r="E61">
        <v>435</v>
      </c>
      <c r="F61" s="1">
        <v>1778</v>
      </c>
      <c r="G61" s="1">
        <v>4853</v>
      </c>
      <c r="H61" s="1">
        <v>1290</v>
      </c>
      <c r="I61">
        <v>145</v>
      </c>
      <c r="J61" s="1">
        <v>12927</v>
      </c>
      <c r="K61" s="1">
        <v>11944</v>
      </c>
      <c r="L61" s="1">
        <v>6438</v>
      </c>
    </row>
    <row r="62" spans="1:12" ht="12.75">
      <c r="A62" s="3"/>
      <c r="B62" s="4" t="s">
        <v>39</v>
      </c>
      <c r="C62" s="1">
        <f t="shared" si="4"/>
        <v>4586</v>
      </c>
      <c r="H62">
        <v>4</v>
      </c>
      <c r="I62">
        <v>16</v>
      </c>
      <c r="J62" s="1">
        <v>2578</v>
      </c>
      <c r="K62" s="1">
        <v>1733</v>
      </c>
      <c r="L62">
        <v>255</v>
      </c>
    </row>
    <row r="63" spans="1:12" ht="12.75">
      <c r="A63" s="3"/>
      <c r="B63" s="4" t="s">
        <v>40</v>
      </c>
      <c r="C63" s="1">
        <f t="shared" si="4"/>
        <v>3234</v>
      </c>
      <c r="G63">
        <v>10</v>
      </c>
      <c r="H63">
        <v>156</v>
      </c>
      <c r="I63">
        <v>21</v>
      </c>
      <c r="J63" s="1">
        <v>1774</v>
      </c>
      <c r="K63" s="1">
        <v>1227</v>
      </c>
      <c r="L63">
        <v>46</v>
      </c>
    </row>
    <row r="64" spans="1:12" ht="12.75">
      <c r="A64" s="3"/>
      <c r="B64" s="4" t="s">
        <v>41</v>
      </c>
      <c r="C64" s="1">
        <f t="shared" si="4"/>
        <v>3133</v>
      </c>
      <c r="H64">
        <v>47</v>
      </c>
      <c r="I64">
        <v>16</v>
      </c>
      <c r="J64" s="1">
        <v>1857</v>
      </c>
      <c r="K64" s="1">
        <v>1040</v>
      </c>
      <c r="L64">
        <v>173</v>
      </c>
    </row>
    <row r="65" spans="1:12" ht="12.75">
      <c r="A65" s="3"/>
      <c r="B65" s="4" t="s">
        <v>42</v>
      </c>
      <c r="C65" s="1">
        <f t="shared" si="4"/>
        <v>1988</v>
      </c>
      <c r="H65">
        <v>64</v>
      </c>
      <c r="I65">
        <v>67</v>
      </c>
      <c r="J65" s="1">
        <v>1027</v>
      </c>
      <c r="K65">
        <v>796</v>
      </c>
      <c r="L65">
        <v>34</v>
      </c>
    </row>
    <row r="66" spans="1:12" ht="12.75">
      <c r="A66" s="3"/>
      <c r="B66" s="4" t="s">
        <v>43</v>
      </c>
      <c r="C66" s="1">
        <f t="shared" si="4"/>
        <v>1837</v>
      </c>
      <c r="H66">
        <v>13</v>
      </c>
      <c r="I66">
        <v>19</v>
      </c>
      <c r="J66" s="1">
        <v>1136</v>
      </c>
      <c r="K66">
        <v>654</v>
      </c>
      <c r="L66">
        <v>15</v>
      </c>
    </row>
    <row r="67" spans="1:12" ht="12.75">
      <c r="A67" s="3"/>
      <c r="B67" s="4" t="s">
        <v>44</v>
      </c>
      <c r="C67" s="1">
        <f t="shared" si="4"/>
        <v>3060</v>
      </c>
      <c r="G67">
        <v>2</v>
      </c>
      <c r="H67">
        <v>33</v>
      </c>
      <c r="I67">
        <v>9</v>
      </c>
      <c r="J67" s="1">
        <v>1935</v>
      </c>
      <c r="K67" s="1">
        <v>1035</v>
      </c>
      <c r="L67">
        <v>46</v>
      </c>
    </row>
    <row r="68" spans="1:12" ht="12.75">
      <c r="A68" s="3"/>
      <c r="B68" s="4" t="s">
        <v>45</v>
      </c>
      <c r="C68" s="1">
        <f t="shared" si="4"/>
        <v>4353</v>
      </c>
      <c r="H68">
        <v>75</v>
      </c>
      <c r="I68">
        <v>73</v>
      </c>
      <c r="J68" s="1">
        <v>2599</v>
      </c>
      <c r="K68" s="1">
        <v>1375</v>
      </c>
      <c r="L68">
        <v>231</v>
      </c>
    </row>
    <row r="69" spans="1:12" ht="12.75">
      <c r="A69" s="3"/>
      <c r="B69" s="4" t="s">
        <v>46</v>
      </c>
      <c r="C69" s="1">
        <f t="shared" si="4"/>
        <v>4117</v>
      </c>
      <c r="G69">
        <v>1</v>
      </c>
      <c r="H69">
        <v>12</v>
      </c>
      <c r="I69">
        <v>9</v>
      </c>
      <c r="J69" s="1">
        <v>2743</v>
      </c>
      <c r="K69" s="1">
        <v>1256</v>
      </c>
      <c r="L69">
        <v>96</v>
      </c>
    </row>
    <row r="70" spans="1:12" ht="12.75">
      <c r="A70" s="3"/>
      <c r="B70" s="4" t="s">
        <v>280</v>
      </c>
      <c r="C70" s="1">
        <f t="shared" si="4"/>
        <v>60214</v>
      </c>
      <c r="F70" s="1">
        <v>5504</v>
      </c>
      <c r="G70" s="1">
        <v>22532</v>
      </c>
      <c r="H70">
        <v>853</v>
      </c>
      <c r="I70">
        <v>127</v>
      </c>
      <c r="J70" s="1">
        <v>12050</v>
      </c>
      <c r="K70" s="1">
        <v>13553</v>
      </c>
      <c r="L70" s="1">
        <v>5595</v>
      </c>
    </row>
    <row r="71" spans="1:12" ht="12.75">
      <c r="A71" s="3"/>
      <c r="B71" s="4" t="s">
        <v>281</v>
      </c>
      <c r="C71" s="1">
        <f t="shared" si="4"/>
        <v>16020</v>
      </c>
      <c r="D71">
        <v>2</v>
      </c>
      <c r="E71">
        <v>14</v>
      </c>
      <c r="F71">
        <v>316</v>
      </c>
      <c r="G71" s="1">
        <v>2310</v>
      </c>
      <c r="H71">
        <v>785</v>
      </c>
      <c r="I71">
        <v>116</v>
      </c>
      <c r="J71" s="1">
        <v>5415</v>
      </c>
      <c r="K71" s="1">
        <v>5221</v>
      </c>
      <c r="L71" s="1">
        <v>1841</v>
      </c>
    </row>
    <row r="72" spans="1:3" ht="12.75">
      <c r="A72" s="3"/>
      <c r="C72" s="1">
        <f t="shared" si="4"/>
        <v>0</v>
      </c>
    </row>
    <row r="73" spans="1:12" ht="12.75">
      <c r="A73" s="3"/>
      <c r="B73" s="4" t="s">
        <v>47</v>
      </c>
      <c r="C73" s="1">
        <f>SUM(C75:C93)</f>
        <v>1267205</v>
      </c>
      <c r="D73" s="1">
        <f aca="true" t="shared" si="5" ref="D73:L73">SUM(D75:D93)</f>
        <v>13384</v>
      </c>
      <c r="E73" s="1">
        <f t="shared" si="5"/>
        <v>26978</v>
      </c>
      <c r="F73" s="1">
        <f t="shared" si="5"/>
        <v>64096</v>
      </c>
      <c r="G73" s="1">
        <f t="shared" si="5"/>
        <v>133903</v>
      </c>
      <c r="H73" s="1">
        <f t="shared" si="5"/>
        <v>30187</v>
      </c>
      <c r="I73" s="1">
        <f t="shared" si="5"/>
        <v>4017</v>
      </c>
      <c r="J73" s="1">
        <f t="shared" si="5"/>
        <v>469852</v>
      </c>
      <c r="K73" s="1">
        <f t="shared" si="5"/>
        <v>367490</v>
      </c>
      <c r="L73" s="1">
        <f t="shared" si="5"/>
        <v>157298</v>
      </c>
    </row>
    <row r="74" spans="1:3" ht="12.75">
      <c r="A74" s="3"/>
      <c r="C74" s="1">
        <f t="shared" si="4"/>
        <v>0</v>
      </c>
    </row>
    <row r="75" spans="1:12" ht="12.75">
      <c r="A75" s="3"/>
      <c r="B75" s="4" t="s">
        <v>282</v>
      </c>
      <c r="C75" s="1">
        <f t="shared" si="4"/>
        <v>295230</v>
      </c>
      <c r="D75" s="1">
        <v>12589</v>
      </c>
      <c r="E75" s="1">
        <v>16799</v>
      </c>
      <c r="F75" s="1">
        <v>13216</v>
      </c>
      <c r="G75" s="1">
        <v>18663</v>
      </c>
      <c r="H75" s="1">
        <v>4725</v>
      </c>
      <c r="I75">
        <v>978</v>
      </c>
      <c r="J75" s="1">
        <v>133674</v>
      </c>
      <c r="K75" s="1">
        <v>66358</v>
      </c>
      <c r="L75" s="1">
        <v>28228</v>
      </c>
    </row>
    <row r="76" spans="1:12" ht="12.75">
      <c r="A76" s="3"/>
      <c r="B76" s="4" t="s">
        <v>312</v>
      </c>
      <c r="C76" s="1">
        <f t="shared" si="4"/>
        <v>121232</v>
      </c>
      <c r="D76">
        <v>30</v>
      </c>
      <c r="E76" s="1">
        <v>1088</v>
      </c>
      <c r="F76" s="1">
        <v>6041</v>
      </c>
      <c r="G76" s="1">
        <v>18098</v>
      </c>
      <c r="H76" s="1">
        <v>3398</v>
      </c>
      <c r="I76">
        <v>380</v>
      </c>
      <c r="J76" s="1">
        <v>38272</v>
      </c>
      <c r="K76" s="1">
        <v>35185</v>
      </c>
      <c r="L76" s="1">
        <v>18740</v>
      </c>
    </row>
    <row r="77" spans="1:12" ht="12.75">
      <c r="A77" s="3"/>
      <c r="B77" s="4" t="s">
        <v>48</v>
      </c>
      <c r="C77" s="1">
        <f t="shared" si="4"/>
        <v>3742</v>
      </c>
      <c r="F77">
        <v>11</v>
      </c>
      <c r="G77">
        <v>61</v>
      </c>
      <c r="H77">
        <v>74</v>
      </c>
      <c r="I77">
        <v>21</v>
      </c>
      <c r="J77" s="1">
        <v>2694</v>
      </c>
      <c r="K77">
        <v>834</v>
      </c>
      <c r="L77">
        <v>47</v>
      </c>
    </row>
    <row r="78" spans="1:12" ht="12.75">
      <c r="A78" s="3"/>
      <c r="B78" s="4" t="s">
        <v>49</v>
      </c>
      <c r="C78" s="1">
        <f t="shared" si="4"/>
        <v>3256</v>
      </c>
      <c r="E78">
        <v>2</v>
      </c>
      <c r="F78">
        <v>6</v>
      </c>
      <c r="G78">
        <v>48</v>
      </c>
      <c r="H78">
        <v>17</v>
      </c>
      <c r="I78">
        <v>4</v>
      </c>
      <c r="J78" s="1">
        <v>3143</v>
      </c>
      <c r="K78">
        <v>34</v>
      </c>
      <c r="L78">
        <v>2</v>
      </c>
    </row>
    <row r="79" spans="1:12" ht="12.75">
      <c r="A79" s="3"/>
      <c r="B79" s="4" t="s">
        <v>50</v>
      </c>
      <c r="C79" s="1">
        <f t="shared" si="4"/>
        <v>3402</v>
      </c>
      <c r="H79">
        <v>6</v>
      </c>
      <c r="I79">
        <v>5</v>
      </c>
      <c r="J79" s="1">
        <v>1109</v>
      </c>
      <c r="K79" s="1">
        <v>1826</v>
      </c>
      <c r="L79">
        <v>456</v>
      </c>
    </row>
    <row r="80" spans="1:12" ht="12.75">
      <c r="A80" s="3"/>
      <c r="B80" s="4" t="s">
        <v>51</v>
      </c>
      <c r="C80" s="1">
        <f t="shared" si="4"/>
        <v>87070</v>
      </c>
      <c r="D80">
        <v>50</v>
      </c>
      <c r="E80" s="1">
        <v>1114</v>
      </c>
      <c r="F80" s="1">
        <v>4019</v>
      </c>
      <c r="G80" s="1">
        <v>9249</v>
      </c>
      <c r="H80" s="1">
        <v>2279</v>
      </c>
      <c r="I80">
        <v>228</v>
      </c>
      <c r="J80" s="1">
        <v>29005</v>
      </c>
      <c r="K80" s="1">
        <v>27779</v>
      </c>
      <c r="L80" s="1">
        <v>13347</v>
      </c>
    </row>
    <row r="81" spans="1:12" ht="12.75">
      <c r="A81" s="3"/>
      <c r="B81" s="4" t="s">
        <v>52</v>
      </c>
      <c r="C81" s="1">
        <f t="shared" si="4"/>
        <v>146441</v>
      </c>
      <c r="D81">
        <v>42</v>
      </c>
      <c r="E81" s="1">
        <v>1350</v>
      </c>
      <c r="F81" s="1">
        <v>8205</v>
      </c>
      <c r="G81" s="1">
        <v>15765</v>
      </c>
      <c r="H81" s="1">
        <v>4106</v>
      </c>
      <c r="I81">
        <v>541</v>
      </c>
      <c r="J81" s="1">
        <v>53236</v>
      </c>
      <c r="K81" s="1">
        <v>45161</v>
      </c>
      <c r="L81" s="1">
        <v>18035</v>
      </c>
    </row>
    <row r="82" spans="1:12" ht="12.75">
      <c r="A82" s="3"/>
      <c r="B82" s="4" t="s">
        <v>53</v>
      </c>
      <c r="C82" s="1">
        <f aca="true" t="shared" si="6" ref="C82:C145">SUM(D82:L82)</f>
        <v>4084</v>
      </c>
      <c r="D82">
        <v>3</v>
      </c>
      <c r="E82">
        <v>12</v>
      </c>
      <c r="F82">
        <v>37</v>
      </c>
      <c r="G82">
        <v>80</v>
      </c>
      <c r="H82">
        <v>43</v>
      </c>
      <c r="I82">
        <v>47</v>
      </c>
      <c r="J82" s="1">
        <v>3417</v>
      </c>
      <c r="K82">
        <v>408</v>
      </c>
      <c r="L82">
        <v>37</v>
      </c>
    </row>
    <row r="83" spans="1:12" ht="12.75">
      <c r="A83" s="3"/>
      <c r="B83" s="4" t="s">
        <v>54</v>
      </c>
      <c r="C83" s="1">
        <f t="shared" si="6"/>
        <v>104007</v>
      </c>
      <c r="D83">
        <v>268</v>
      </c>
      <c r="E83" s="1">
        <v>1640</v>
      </c>
      <c r="F83" s="1">
        <v>5471</v>
      </c>
      <c r="G83" s="1">
        <v>11307</v>
      </c>
      <c r="H83" s="1">
        <v>2463</v>
      </c>
      <c r="I83">
        <v>339</v>
      </c>
      <c r="J83" s="1">
        <v>37477</v>
      </c>
      <c r="K83" s="1">
        <v>30961</v>
      </c>
      <c r="L83" s="1">
        <v>14081</v>
      </c>
    </row>
    <row r="84" spans="1:12" ht="12.75">
      <c r="A84" s="3"/>
      <c r="B84" s="4" t="s">
        <v>55</v>
      </c>
      <c r="C84" s="1">
        <f t="shared" si="6"/>
        <v>2543</v>
      </c>
      <c r="G84">
        <v>1</v>
      </c>
      <c r="H84">
        <v>12</v>
      </c>
      <c r="I84">
        <v>8</v>
      </c>
      <c r="J84" s="1">
        <v>1070</v>
      </c>
      <c r="K84" s="1">
        <v>1295</v>
      </c>
      <c r="L84">
        <v>157</v>
      </c>
    </row>
    <row r="85" spans="1:12" ht="12.75">
      <c r="A85" s="3"/>
      <c r="B85" s="4" t="s">
        <v>56</v>
      </c>
      <c r="C85" s="1">
        <f t="shared" si="6"/>
        <v>5444</v>
      </c>
      <c r="H85">
        <v>8</v>
      </c>
      <c r="I85">
        <v>8</v>
      </c>
      <c r="J85" s="1">
        <v>2709</v>
      </c>
      <c r="K85" s="1">
        <v>2619</v>
      </c>
      <c r="L85">
        <v>100</v>
      </c>
    </row>
    <row r="86" spans="1:12" ht="12.75">
      <c r="A86" s="3"/>
      <c r="B86" s="4" t="s">
        <v>57</v>
      </c>
      <c r="C86" s="1">
        <f t="shared" si="6"/>
        <v>3159</v>
      </c>
      <c r="H86">
        <v>51</v>
      </c>
      <c r="I86">
        <v>27</v>
      </c>
      <c r="J86" s="1">
        <v>1825</v>
      </c>
      <c r="K86" s="1">
        <v>1129</v>
      </c>
      <c r="L86">
        <v>127</v>
      </c>
    </row>
    <row r="87" spans="1:12" ht="12.75">
      <c r="A87" s="3"/>
      <c r="B87" s="4" t="s">
        <v>58</v>
      </c>
      <c r="C87" s="1">
        <f t="shared" si="6"/>
        <v>87874</v>
      </c>
      <c r="D87">
        <v>79</v>
      </c>
      <c r="E87">
        <v>329</v>
      </c>
      <c r="F87" s="1">
        <v>5880</v>
      </c>
      <c r="G87" s="1">
        <v>12776</v>
      </c>
      <c r="H87" s="1">
        <v>1857</v>
      </c>
      <c r="I87">
        <v>235</v>
      </c>
      <c r="J87" s="1">
        <v>29095</v>
      </c>
      <c r="K87" s="1">
        <v>23746</v>
      </c>
      <c r="L87" s="1">
        <v>13877</v>
      </c>
    </row>
    <row r="88" spans="1:12" ht="12.75">
      <c r="A88" s="3"/>
      <c r="B88" s="4" t="s">
        <v>59</v>
      </c>
      <c r="C88" s="1">
        <f t="shared" si="6"/>
        <v>111115</v>
      </c>
      <c r="D88">
        <v>87</v>
      </c>
      <c r="E88" s="1">
        <v>1935</v>
      </c>
      <c r="F88" s="1">
        <v>5817</v>
      </c>
      <c r="G88" s="1">
        <v>15819</v>
      </c>
      <c r="H88" s="1">
        <v>3021</v>
      </c>
      <c r="I88">
        <v>321</v>
      </c>
      <c r="J88" s="1">
        <v>35475</v>
      </c>
      <c r="K88" s="1">
        <v>33625</v>
      </c>
      <c r="L88" s="1">
        <v>15015</v>
      </c>
    </row>
    <row r="89" spans="1:12" ht="12.75">
      <c r="A89" s="3"/>
      <c r="B89" s="4" t="s">
        <v>60</v>
      </c>
      <c r="C89" s="1">
        <f t="shared" si="6"/>
        <v>2480</v>
      </c>
      <c r="H89">
        <v>1</v>
      </c>
      <c r="I89">
        <v>7</v>
      </c>
      <c r="J89" s="1">
        <v>1117</v>
      </c>
      <c r="K89" s="1">
        <v>1128</v>
      </c>
      <c r="L89">
        <v>227</v>
      </c>
    </row>
    <row r="90" spans="1:12" ht="12.75">
      <c r="A90" s="3"/>
      <c r="B90" s="4" t="s">
        <v>61</v>
      </c>
      <c r="C90" s="1">
        <f t="shared" si="6"/>
        <v>8778</v>
      </c>
      <c r="D90">
        <v>6</v>
      </c>
      <c r="E90">
        <v>83</v>
      </c>
      <c r="F90">
        <v>542</v>
      </c>
      <c r="G90" s="1">
        <v>1461</v>
      </c>
      <c r="H90">
        <v>324</v>
      </c>
      <c r="I90">
        <v>17</v>
      </c>
      <c r="J90" s="1">
        <v>2985</v>
      </c>
      <c r="K90" s="1">
        <v>2669</v>
      </c>
      <c r="L90">
        <v>691</v>
      </c>
    </row>
    <row r="91" spans="1:12" ht="12.75">
      <c r="A91" s="3"/>
      <c r="B91" s="4" t="s">
        <v>283</v>
      </c>
      <c r="C91" s="1">
        <f t="shared" si="6"/>
        <v>77679</v>
      </c>
      <c r="D91">
        <v>92</v>
      </c>
      <c r="E91">
        <v>376</v>
      </c>
      <c r="F91" s="1">
        <v>3370</v>
      </c>
      <c r="G91" s="1">
        <v>7163</v>
      </c>
      <c r="H91" s="1">
        <v>1831</v>
      </c>
      <c r="I91">
        <v>205</v>
      </c>
      <c r="J91" s="1">
        <v>27298</v>
      </c>
      <c r="K91" s="1">
        <v>28226</v>
      </c>
      <c r="L91" s="1">
        <v>9118</v>
      </c>
    </row>
    <row r="92" spans="1:12" ht="12.75">
      <c r="A92" s="3"/>
      <c r="B92" s="4" t="s">
        <v>62</v>
      </c>
      <c r="C92" s="1">
        <f t="shared" si="6"/>
        <v>103660</v>
      </c>
      <c r="D92">
        <v>65</v>
      </c>
      <c r="E92">
        <v>645</v>
      </c>
      <c r="F92" s="1">
        <v>7023</v>
      </c>
      <c r="G92" s="1">
        <v>13483</v>
      </c>
      <c r="H92" s="1">
        <v>3072</v>
      </c>
      <c r="I92">
        <v>381</v>
      </c>
      <c r="J92" s="1">
        <v>35033</v>
      </c>
      <c r="K92" s="1">
        <v>31602</v>
      </c>
      <c r="L92" s="1">
        <v>12356</v>
      </c>
    </row>
    <row r="93" spans="1:12" ht="12.75">
      <c r="A93" s="3"/>
      <c r="B93" s="4" t="s">
        <v>63</v>
      </c>
      <c r="C93" s="1">
        <f t="shared" si="6"/>
        <v>96009</v>
      </c>
      <c r="D93">
        <v>73</v>
      </c>
      <c r="E93" s="1">
        <v>1605</v>
      </c>
      <c r="F93" s="1">
        <v>4458</v>
      </c>
      <c r="G93" s="1">
        <v>9929</v>
      </c>
      <c r="H93" s="1">
        <v>2899</v>
      </c>
      <c r="I93">
        <v>265</v>
      </c>
      <c r="J93" s="1">
        <v>31218</v>
      </c>
      <c r="K93" s="1">
        <v>32905</v>
      </c>
      <c r="L93" s="1">
        <v>12657</v>
      </c>
    </row>
    <row r="94" spans="1:3" ht="12.75">
      <c r="A94" s="3"/>
      <c r="C94" s="1">
        <f t="shared" si="6"/>
        <v>0</v>
      </c>
    </row>
    <row r="95" spans="1:12" ht="12.75">
      <c r="A95" s="3"/>
      <c r="B95" s="4" t="s">
        <v>64</v>
      </c>
      <c r="C95" s="1">
        <f>SUM(C97:C129)</f>
        <v>1864721</v>
      </c>
      <c r="D95" s="1">
        <f aca="true" t="shared" si="7" ref="D95:L95">SUM(D97:D129)</f>
        <v>4420</v>
      </c>
      <c r="E95" s="1">
        <f t="shared" si="7"/>
        <v>34547</v>
      </c>
      <c r="F95" s="1">
        <f t="shared" si="7"/>
        <v>91937</v>
      </c>
      <c r="G95" s="1">
        <f t="shared" si="7"/>
        <v>198547</v>
      </c>
      <c r="H95" s="1">
        <f t="shared" si="7"/>
        <v>52270</v>
      </c>
      <c r="I95" s="1">
        <f t="shared" si="7"/>
        <v>8812</v>
      </c>
      <c r="J95" s="1">
        <f t="shared" si="7"/>
        <v>612593</v>
      </c>
      <c r="K95" s="1">
        <f t="shared" si="7"/>
        <v>567929</v>
      </c>
      <c r="L95" s="1">
        <f t="shared" si="7"/>
        <v>293666</v>
      </c>
    </row>
    <row r="96" spans="1:3" ht="12.75">
      <c r="A96" s="3"/>
      <c r="C96" s="1">
        <f t="shared" si="6"/>
        <v>0</v>
      </c>
    </row>
    <row r="97" spans="1:12" ht="12.75">
      <c r="A97" s="3"/>
      <c r="B97" s="4" t="s">
        <v>65</v>
      </c>
      <c r="C97" s="1">
        <f t="shared" si="6"/>
        <v>188343</v>
      </c>
      <c r="D97">
        <v>88</v>
      </c>
      <c r="E97" s="1">
        <v>2437</v>
      </c>
      <c r="F97" s="1">
        <v>8040</v>
      </c>
      <c r="G97" s="1">
        <v>16157</v>
      </c>
      <c r="H97" s="1">
        <v>4797</v>
      </c>
      <c r="I97">
        <v>830</v>
      </c>
      <c r="J97" s="1">
        <v>57015</v>
      </c>
      <c r="K97" s="1">
        <v>69721</v>
      </c>
      <c r="L97" s="1">
        <v>29258</v>
      </c>
    </row>
    <row r="98" spans="1:12" ht="12.75">
      <c r="A98" s="3"/>
      <c r="B98" s="4" t="s">
        <v>284</v>
      </c>
      <c r="C98" s="1">
        <f t="shared" si="6"/>
        <v>304114</v>
      </c>
      <c r="D98" s="1">
        <v>3391</v>
      </c>
      <c r="E98" s="1">
        <v>13983</v>
      </c>
      <c r="F98" s="1">
        <v>19762</v>
      </c>
      <c r="G98" s="1">
        <v>25540</v>
      </c>
      <c r="H98" s="1">
        <v>9727</v>
      </c>
      <c r="I98" s="1">
        <v>2123</v>
      </c>
      <c r="J98" s="1">
        <v>103089</v>
      </c>
      <c r="K98" s="1">
        <v>73589</v>
      </c>
      <c r="L98" s="1">
        <v>52910</v>
      </c>
    </row>
    <row r="99" spans="1:12" ht="12.75">
      <c r="A99" s="3"/>
      <c r="B99" s="4" t="s">
        <v>285</v>
      </c>
      <c r="C99" s="1">
        <f t="shared" si="6"/>
        <v>14017</v>
      </c>
      <c r="D99">
        <v>35</v>
      </c>
      <c r="E99">
        <v>186</v>
      </c>
      <c r="F99">
        <v>163</v>
      </c>
      <c r="G99">
        <v>202</v>
      </c>
      <c r="H99">
        <v>128</v>
      </c>
      <c r="I99">
        <v>31</v>
      </c>
      <c r="J99" s="1">
        <v>4777</v>
      </c>
      <c r="K99" s="1">
        <v>6684</v>
      </c>
      <c r="L99" s="1">
        <v>1811</v>
      </c>
    </row>
    <row r="100" spans="1:12" ht="12.75">
      <c r="A100" s="3"/>
      <c r="B100" s="4" t="s">
        <v>66</v>
      </c>
      <c r="C100" s="1">
        <f t="shared" si="6"/>
        <v>100679</v>
      </c>
      <c r="D100">
        <v>91</v>
      </c>
      <c r="E100" s="1">
        <v>1421</v>
      </c>
      <c r="F100" s="1">
        <v>5369</v>
      </c>
      <c r="G100" s="1">
        <v>11118</v>
      </c>
      <c r="H100" s="1">
        <v>2413</v>
      </c>
      <c r="I100">
        <v>504</v>
      </c>
      <c r="J100" s="1">
        <v>30047</v>
      </c>
      <c r="K100" s="1">
        <v>31260</v>
      </c>
      <c r="L100" s="1">
        <v>18456</v>
      </c>
    </row>
    <row r="101" spans="1:12" ht="12.75">
      <c r="A101" s="3"/>
      <c r="B101" s="4" t="s">
        <v>67</v>
      </c>
      <c r="C101" s="1">
        <f t="shared" si="6"/>
        <v>6394</v>
      </c>
      <c r="H101">
        <v>7</v>
      </c>
      <c r="I101">
        <v>52</v>
      </c>
      <c r="J101" s="1">
        <v>3662</v>
      </c>
      <c r="K101" s="1">
        <v>2462</v>
      </c>
      <c r="L101">
        <v>211</v>
      </c>
    </row>
    <row r="102" spans="1:12" ht="12.75">
      <c r="A102" s="3"/>
      <c r="B102" s="4" t="s">
        <v>68</v>
      </c>
      <c r="C102" s="1">
        <f t="shared" si="6"/>
        <v>57096</v>
      </c>
      <c r="D102">
        <v>23</v>
      </c>
      <c r="E102">
        <v>630</v>
      </c>
      <c r="F102" s="1">
        <v>2373</v>
      </c>
      <c r="G102" s="1">
        <v>4485</v>
      </c>
      <c r="H102" s="1">
        <v>1442</v>
      </c>
      <c r="I102">
        <v>126</v>
      </c>
      <c r="J102" s="1">
        <v>15571</v>
      </c>
      <c r="K102" s="1">
        <v>20167</v>
      </c>
      <c r="L102" s="1">
        <v>12279</v>
      </c>
    </row>
    <row r="103" spans="1:12" ht="12.75">
      <c r="A103" s="3"/>
      <c r="B103" s="4" t="s">
        <v>69</v>
      </c>
      <c r="C103" s="1">
        <f t="shared" si="6"/>
        <v>5186</v>
      </c>
      <c r="E103">
        <v>29</v>
      </c>
      <c r="F103">
        <v>146</v>
      </c>
      <c r="G103">
        <v>207</v>
      </c>
      <c r="H103">
        <v>83</v>
      </c>
      <c r="I103">
        <v>13</v>
      </c>
      <c r="J103">
        <v>649</v>
      </c>
      <c r="K103" s="1">
        <v>1698</v>
      </c>
      <c r="L103" s="1">
        <v>2361</v>
      </c>
    </row>
    <row r="104" spans="1:12" ht="12.75">
      <c r="A104" s="3"/>
      <c r="B104" s="4" t="s">
        <v>70</v>
      </c>
      <c r="C104" s="1">
        <f t="shared" si="6"/>
        <v>4718</v>
      </c>
      <c r="H104">
        <v>33</v>
      </c>
      <c r="I104">
        <v>15</v>
      </c>
      <c r="J104" s="1">
        <v>3057</v>
      </c>
      <c r="K104" s="1">
        <v>1580</v>
      </c>
      <c r="L104">
        <v>33</v>
      </c>
    </row>
    <row r="105" spans="1:12" ht="12.75">
      <c r="A105" s="3"/>
      <c r="B105" s="4" t="s">
        <v>71</v>
      </c>
      <c r="C105" s="1">
        <f t="shared" si="6"/>
        <v>3460</v>
      </c>
      <c r="E105">
        <v>2</v>
      </c>
      <c r="F105">
        <v>11</v>
      </c>
      <c r="G105" s="1">
        <v>2999</v>
      </c>
      <c r="H105">
        <v>11</v>
      </c>
      <c r="I105">
        <v>2</v>
      </c>
      <c r="J105">
        <v>304</v>
      </c>
      <c r="K105">
        <v>123</v>
      </c>
      <c r="L105">
        <v>8</v>
      </c>
    </row>
    <row r="106" spans="1:12" ht="12.75">
      <c r="A106" s="3"/>
      <c r="B106" s="4" t="s">
        <v>72</v>
      </c>
      <c r="C106" s="1">
        <f t="shared" si="6"/>
        <v>821</v>
      </c>
      <c r="H106">
        <v>31</v>
      </c>
      <c r="I106">
        <v>7</v>
      </c>
      <c r="J106">
        <v>568</v>
      </c>
      <c r="K106">
        <v>204</v>
      </c>
      <c r="L106">
        <v>11</v>
      </c>
    </row>
    <row r="107" spans="1:12" ht="12.75">
      <c r="A107" s="3"/>
      <c r="B107" s="4" t="s">
        <v>286</v>
      </c>
      <c r="C107" s="1">
        <f t="shared" si="6"/>
        <v>134794</v>
      </c>
      <c r="E107">
        <v>13</v>
      </c>
      <c r="F107" s="1">
        <v>5579</v>
      </c>
      <c r="G107" s="1">
        <v>21983</v>
      </c>
      <c r="H107" s="1">
        <v>4167</v>
      </c>
      <c r="I107">
        <v>449</v>
      </c>
      <c r="J107" s="1">
        <v>34705</v>
      </c>
      <c r="K107" s="1">
        <v>45496</v>
      </c>
      <c r="L107" s="1">
        <v>22402</v>
      </c>
    </row>
    <row r="108" spans="1:12" ht="12.75">
      <c r="A108" s="3"/>
      <c r="B108" s="4" t="s">
        <v>73</v>
      </c>
      <c r="C108" s="1">
        <f t="shared" si="6"/>
        <v>131695</v>
      </c>
      <c r="D108">
        <v>61</v>
      </c>
      <c r="E108" s="1">
        <v>2410</v>
      </c>
      <c r="F108" s="1">
        <v>6392</v>
      </c>
      <c r="G108" s="1">
        <v>13726</v>
      </c>
      <c r="H108" s="1">
        <v>3870</v>
      </c>
      <c r="I108">
        <v>533</v>
      </c>
      <c r="J108" s="1">
        <v>39781</v>
      </c>
      <c r="K108" s="1">
        <v>44865</v>
      </c>
      <c r="L108" s="1">
        <v>20057</v>
      </c>
    </row>
    <row r="109" spans="1:12" ht="12.75">
      <c r="A109" s="3"/>
      <c r="B109" s="4" t="s">
        <v>74</v>
      </c>
      <c r="C109" s="1">
        <f t="shared" si="6"/>
        <v>8224</v>
      </c>
      <c r="F109">
        <v>2</v>
      </c>
      <c r="G109">
        <v>5</v>
      </c>
      <c r="H109">
        <v>132</v>
      </c>
      <c r="I109">
        <v>67</v>
      </c>
      <c r="J109" s="1">
        <v>4512</v>
      </c>
      <c r="K109" s="1">
        <v>3410</v>
      </c>
      <c r="L109">
        <v>96</v>
      </c>
    </row>
    <row r="110" spans="1:12" ht="12.75">
      <c r="A110" s="3"/>
      <c r="B110" s="4" t="s">
        <v>75</v>
      </c>
      <c r="C110" s="1">
        <f t="shared" si="6"/>
        <v>65374</v>
      </c>
      <c r="D110">
        <v>33</v>
      </c>
      <c r="E110" s="1">
        <v>1102</v>
      </c>
      <c r="F110" s="1">
        <v>3717</v>
      </c>
      <c r="G110" s="1">
        <v>8404</v>
      </c>
      <c r="H110" s="1">
        <v>1874</v>
      </c>
      <c r="I110">
        <v>286</v>
      </c>
      <c r="J110" s="1">
        <v>24357</v>
      </c>
      <c r="K110" s="1">
        <v>17658</v>
      </c>
      <c r="L110" s="1">
        <v>7943</v>
      </c>
    </row>
    <row r="111" spans="1:12" ht="12.75">
      <c r="A111" s="3"/>
      <c r="B111" s="4" t="s">
        <v>76</v>
      </c>
      <c r="C111" s="1">
        <f t="shared" si="6"/>
        <v>5814</v>
      </c>
      <c r="F111">
        <v>5</v>
      </c>
      <c r="G111">
        <v>53</v>
      </c>
      <c r="H111">
        <v>21</v>
      </c>
      <c r="I111">
        <v>9</v>
      </c>
      <c r="J111" s="1">
        <v>4681</v>
      </c>
      <c r="K111">
        <v>915</v>
      </c>
      <c r="L111">
        <v>130</v>
      </c>
    </row>
    <row r="112" spans="1:12" ht="12.75">
      <c r="A112" s="3"/>
      <c r="B112" s="4" t="s">
        <v>77</v>
      </c>
      <c r="C112" s="1">
        <f t="shared" si="6"/>
        <v>1981</v>
      </c>
      <c r="F112">
        <v>4</v>
      </c>
      <c r="G112">
        <v>31</v>
      </c>
      <c r="H112">
        <v>42</v>
      </c>
      <c r="I112">
        <v>42</v>
      </c>
      <c r="J112" s="1">
        <v>1602</v>
      </c>
      <c r="K112">
        <v>218</v>
      </c>
      <c r="L112">
        <v>42</v>
      </c>
    </row>
    <row r="113" spans="1:12" ht="12.75">
      <c r="A113" s="3"/>
      <c r="B113" s="4" t="s">
        <v>78</v>
      </c>
      <c r="C113" s="1">
        <f t="shared" si="6"/>
        <v>2661</v>
      </c>
      <c r="E113">
        <v>4</v>
      </c>
      <c r="F113">
        <v>6</v>
      </c>
      <c r="G113">
        <v>52</v>
      </c>
      <c r="H113">
        <v>5</v>
      </c>
      <c r="I113">
        <v>7</v>
      </c>
      <c r="J113" s="1">
        <v>1645</v>
      </c>
      <c r="K113">
        <v>901</v>
      </c>
      <c r="L113">
        <v>41</v>
      </c>
    </row>
    <row r="114" spans="1:12" ht="12.75">
      <c r="A114" s="3"/>
      <c r="B114" s="4" t="s">
        <v>313</v>
      </c>
      <c r="C114" s="1">
        <f t="shared" si="6"/>
        <v>186</v>
      </c>
      <c r="E114">
        <v>1</v>
      </c>
      <c r="F114">
        <v>13</v>
      </c>
      <c r="G114">
        <v>20</v>
      </c>
      <c r="H114">
        <v>12</v>
      </c>
      <c r="I114">
        <v>2</v>
      </c>
      <c r="J114">
        <v>37</v>
      </c>
      <c r="K114">
        <v>65</v>
      </c>
      <c r="L114">
        <v>36</v>
      </c>
    </row>
    <row r="115" spans="1:12" ht="12.75">
      <c r="A115" s="3"/>
      <c r="B115" s="4" t="s">
        <v>79</v>
      </c>
      <c r="C115" s="1">
        <f t="shared" si="6"/>
        <v>270</v>
      </c>
      <c r="I115">
        <v>2</v>
      </c>
      <c r="J115">
        <v>234</v>
      </c>
      <c r="K115">
        <v>28</v>
      </c>
      <c r="L115">
        <v>6</v>
      </c>
    </row>
    <row r="116" spans="1:12" ht="12.75">
      <c r="A116" s="3"/>
      <c r="B116" s="4" t="s">
        <v>80</v>
      </c>
      <c r="C116" s="1">
        <f t="shared" si="6"/>
        <v>128494</v>
      </c>
      <c r="D116">
        <v>40</v>
      </c>
      <c r="E116" s="1">
        <v>1528</v>
      </c>
      <c r="F116" s="1">
        <v>5387</v>
      </c>
      <c r="G116" s="1">
        <v>15598</v>
      </c>
      <c r="H116" s="1">
        <v>3332</v>
      </c>
      <c r="I116">
        <v>528</v>
      </c>
      <c r="J116" s="1">
        <v>38699</v>
      </c>
      <c r="K116" s="1">
        <v>37731</v>
      </c>
      <c r="L116" s="1">
        <v>25651</v>
      </c>
    </row>
    <row r="117" spans="1:12" ht="12.75">
      <c r="A117" s="3"/>
      <c r="B117" s="4" t="s">
        <v>81</v>
      </c>
      <c r="C117" s="1">
        <f t="shared" si="6"/>
        <v>105661</v>
      </c>
      <c r="D117">
        <v>171</v>
      </c>
      <c r="E117" s="1">
        <v>2697</v>
      </c>
      <c r="F117" s="1">
        <v>5079</v>
      </c>
      <c r="G117" s="1">
        <v>10517</v>
      </c>
      <c r="H117" s="1">
        <v>2259</v>
      </c>
      <c r="I117">
        <v>331</v>
      </c>
      <c r="J117" s="1">
        <v>35338</v>
      </c>
      <c r="K117" s="1">
        <v>30798</v>
      </c>
      <c r="L117" s="1">
        <v>18471</v>
      </c>
    </row>
    <row r="118" spans="1:12" ht="12.75">
      <c r="A118" s="3"/>
      <c r="B118" s="4" t="s">
        <v>82</v>
      </c>
      <c r="C118" s="1">
        <f t="shared" si="6"/>
        <v>91790</v>
      </c>
      <c r="D118">
        <v>76</v>
      </c>
      <c r="E118" s="1">
        <v>2074</v>
      </c>
      <c r="F118" s="1">
        <v>5863</v>
      </c>
      <c r="G118" s="1">
        <v>11482</v>
      </c>
      <c r="H118" s="1">
        <v>2463</v>
      </c>
      <c r="I118">
        <v>353</v>
      </c>
      <c r="J118" s="1">
        <v>29606</v>
      </c>
      <c r="K118" s="1">
        <v>25950</v>
      </c>
      <c r="L118" s="1">
        <v>13923</v>
      </c>
    </row>
    <row r="119" spans="1:12" ht="12.75">
      <c r="A119" s="3"/>
      <c r="B119" s="4" t="s">
        <v>83</v>
      </c>
      <c r="C119" s="1">
        <f t="shared" si="6"/>
        <v>6673</v>
      </c>
      <c r="D119">
        <v>2</v>
      </c>
      <c r="E119">
        <v>64</v>
      </c>
      <c r="F119">
        <v>208</v>
      </c>
      <c r="G119">
        <v>372</v>
      </c>
      <c r="H119">
        <v>197</v>
      </c>
      <c r="I119">
        <v>56</v>
      </c>
      <c r="J119" s="1">
        <v>1423</v>
      </c>
      <c r="K119" s="1">
        <v>3062</v>
      </c>
      <c r="L119" s="1">
        <v>1289</v>
      </c>
    </row>
    <row r="120" spans="1:12" ht="12.75">
      <c r="A120" s="3"/>
      <c r="B120" s="4" t="s">
        <v>84</v>
      </c>
      <c r="C120" s="1">
        <f t="shared" si="6"/>
        <v>3479</v>
      </c>
      <c r="J120" s="1">
        <v>1737</v>
      </c>
      <c r="K120" s="1">
        <v>1659</v>
      </c>
      <c r="L120">
        <v>83</v>
      </c>
    </row>
    <row r="121" spans="1:12" ht="12.75">
      <c r="A121" s="3"/>
      <c r="B121" s="4" t="s">
        <v>85</v>
      </c>
      <c r="C121" s="1">
        <f t="shared" si="6"/>
        <v>172749</v>
      </c>
      <c r="D121">
        <v>5</v>
      </c>
      <c r="E121" s="1">
        <v>2983</v>
      </c>
      <c r="F121" s="1">
        <v>9820</v>
      </c>
      <c r="G121" s="1">
        <v>23647</v>
      </c>
      <c r="H121" s="1">
        <v>6271</v>
      </c>
      <c r="I121">
        <v>903</v>
      </c>
      <c r="J121" s="1">
        <v>63688</v>
      </c>
      <c r="K121" s="1">
        <v>46841</v>
      </c>
      <c r="L121" s="1">
        <v>18591</v>
      </c>
    </row>
    <row r="122" spans="1:12" ht="12.75">
      <c r="A122" s="3"/>
      <c r="B122" s="4" t="s">
        <v>86</v>
      </c>
      <c r="C122" s="1">
        <f t="shared" si="6"/>
        <v>468</v>
      </c>
      <c r="F122">
        <v>4</v>
      </c>
      <c r="G122">
        <v>30</v>
      </c>
      <c r="H122">
        <v>21</v>
      </c>
      <c r="I122">
        <v>3</v>
      </c>
      <c r="J122">
        <v>248</v>
      </c>
      <c r="K122">
        <v>137</v>
      </c>
      <c r="L122">
        <v>25</v>
      </c>
    </row>
    <row r="123" spans="1:12" ht="12.75">
      <c r="A123" s="3"/>
      <c r="B123" s="4" t="s">
        <v>87</v>
      </c>
      <c r="C123" s="1">
        <f t="shared" si="6"/>
        <v>3924</v>
      </c>
      <c r="H123">
        <v>19</v>
      </c>
      <c r="I123">
        <v>6</v>
      </c>
      <c r="J123" s="1">
        <v>2633</v>
      </c>
      <c r="K123" s="1">
        <v>1166</v>
      </c>
      <c r="L123">
        <v>100</v>
      </c>
    </row>
    <row r="124" spans="1:12" ht="12.75">
      <c r="A124" s="3"/>
      <c r="B124" s="4" t="s">
        <v>314</v>
      </c>
      <c r="C124" s="1">
        <f t="shared" si="6"/>
        <v>752</v>
      </c>
      <c r="H124">
        <v>3</v>
      </c>
      <c r="J124">
        <v>441</v>
      </c>
      <c r="K124">
        <v>278</v>
      </c>
      <c r="L124">
        <v>30</v>
      </c>
    </row>
    <row r="125" spans="1:12" ht="12.75">
      <c r="A125" s="3"/>
      <c r="B125" s="4" t="s">
        <v>88</v>
      </c>
      <c r="C125" s="1">
        <f t="shared" si="6"/>
        <v>46588</v>
      </c>
      <c r="D125">
        <v>40</v>
      </c>
      <c r="E125">
        <v>639</v>
      </c>
      <c r="F125" s="1">
        <v>2737</v>
      </c>
      <c r="G125" s="1">
        <v>4846</v>
      </c>
      <c r="H125" s="1">
        <v>1206</v>
      </c>
      <c r="I125">
        <v>146</v>
      </c>
      <c r="J125" s="1">
        <v>16891</v>
      </c>
      <c r="K125" s="1">
        <v>14146</v>
      </c>
      <c r="L125" s="1">
        <v>5937</v>
      </c>
    </row>
    <row r="126" spans="1:12" ht="12.75">
      <c r="A126" s="3"/>
      <c r="B126" s="4" t="s">
        <v>287</v>
      </c>
      <c r="C126" s="1">
        <f t="shared" si="6"/>
        <v>114052</v>
      </c>
      <c r="D126">
        <v>271</v>
      </c>
      <c r="E126">
        <v>374</v>
      </c>
      <c r="F126" s="1">
        <v>2927</v>
      </c>
      <c r="G126" s="1">
        <v>7306</v>
      </c>
      <c r="H126" s="1">
        <v>2532</v>
      </c>
      <c r="I126">
        <v>381</v>
      </c>
      <c r="J126" s="1">
        <v>37589</v>
      </c>
      <c r="K126" s="1">
        <v>41540</v>
      </c>
      <c r="L126" s="1">
        <v>21132</v>
      </c>
    </row>
    <row r="127" spans="1:12" ht="12.75">
      <c r="A127" s="3"/>
      <c r="B127" s="4" t="s">
        <v>89</v>
      </c>
      <c r="C127" s="1">
        <f t="shared" si="6"/>
        <v>104332</v>
      </c>
      <c r="D127">
        <v>46</v>
      </c>
      <c r="E127" s="1">
        <v>1383</v>
      </c>
      <c r="F127" s="1">
        <v>5778</v>
      </c>
      <c r="G127" s="1">
        <v>12972</v>
      </c>
      <c r="H127" s="1">
        <v>2978</v>
      </c>
      <c r="I127">
        <v>381</v>
      </c>
      <c r="J127" s="1">
        <v>35030</v>
      </c>
      <c r="K127" s="1">
        <v>30179</v>
      </c>
      <c r="L127" s="1">
        <v>15585</v>
      </c>
    </row>
    <row r="128" spans="1:12" ht="12.75">
      <c r="A128" s="3"/>
      <c r="B128" s="4" t="s">
        <v>315</v>
      </c>
      <c r="C128" s="1">
        <f t="shared" si="6"/>
        <v>3125</v>
      </c>
      <c r="J128" s="1">
        <v>1774</v>
      </c>
      <c r="K128" s="1">
        <v>1271</v>
      </c>
      <c r="L128">
        <v>80</v>
      </c>
    </row>
    <row r="129" spans="1:12" ht="12.75">
      <c r="A129" s="3"/>
      <c r="B129" s="4" t="s">
        <v>90</v>
      </c>
      <c r="C129" s="1">
        <f t="shared" si="6"/>
        <v>46807</v>
      </c>
      <c r="D129">
        <v>47</v>
      </c>
      <c r="E129">
        <v>587</v>
      </c>
      <c r="F129" s="1">
        <v>2552</v>
      </c>
      <c r="G129" s="1">
        <v>6795</v>
      </c>
      <c r="H129" s="1">
        <v>2194</v>
      </c>
      <c r="I129">
        <v>624</v>
      </c>
      <c r="J129" s="1">
        <v>17203</v>
      </c>
      <c r="K129" s="1">
        <v>12127</v>
      </c>
      <c r="L129" s="1">
        <v>4678</v>
      </c>
    </row>
    <row r="130" spans="1:3" ht="12.75">
      <c r="A130" s="3"/>
      <c r="C130" s="1">
        <f t="shared" si="6"/>
        <v>0</v>
      </c>
    </row>
    <row r="131" spans="1:12" ht="12.75">
      <c r="A131" s="3"/>
      <c r="B131" s="4" t="s">
        <v>91</v>
      </c>
      <c r="C131" s="1">
        <f>SUM(C133:C155)</f>
        <v>945731</v>
      </c>
      <c r="D131" s="1">
        <f aca="true" t="shared" si="8" ref="D131:L131">SUM(D133:D155)</f>
        <v>1729</v>
      </c>
      <c r="E131" s="1">
        <f t="shared" si="8"/>
        <v>8562</v>
      </c>
      <c r="F131" s="1">
        <f t="shared" si="8"/>
        <v>43516</v>
      </c>
      <c r="G131" s="1">
        <f t="shared" si="8"/>
        <v>95744</v>
      </c>
      <c r="H131" s="1">
        <f t="shared" si="8"/>
        <v>24643</v>
      </c>
      <c r="I131" s="1">
        <f t="shared" si="8"/>
        <v>3367</v>
      </c>
      <c r="J131" s="1">
        <f t="shared" si="8"/>
        <v>338109</v>
      </c>
      <c r="K131" s="1">
        <f t="shared" si="8"/>
        <v>298080</v>
      </c>
      <c r="L131" s="1">
        <f t="shared" si="8"/>
        <v>131981</v>
      </c>
    </row>
    <row r="132" spans="1:3" ht="12.75">
      <c r="A132" s="3"/>
      <c r="C132" s="1">
        <f t="shared" si="6"/>
        <v>0</v>
      </c>
    </row>
    <row r="133" spans="1:12" ht="12.75">
      <c r="A133" s="3"/>
      <c r="B133" s="4" t="s">
        <v>92</v>
      </c>
      <c r="C133" s="1">
        <f t="shared" si="6"/>
        <v>162533</v>
      </c>
      <c r="D133">
        <v>1</v>
      </c>
      <c r="E133">
        <v>77</v>
      </c>
      <c r="F133" s="1">
        <v>10448</v>
      </c>
      <c r="G133" s="1">
        <v>17121</v>
      </c>
      <c r="H133" s="1">
        <v>4743</v>
      </c>
      <c r="I133">
        <v>725</v>
      </c>
      <c r="J133" s="1">
        <v>59615</v>
      </c>
      <c r="K133" s="1">
        <v>49330</v>
      </c>
      <c r="L133" s="1">
        <v>20473</v>
      </c>
    </row>
    <row r="134" spans="1:12" ht="12.75">
      <c r="A134" s="3"/>
      <c r="B134" s="4" t="s">
        <v>93</v>
      </c>
      <c r="C134" s="1">
        <f t="shared" si="6"/>
        <v>3954</v>
      </c>
      <c r="H134">
        <v>2</v>
      </c>
      <c r="I134">
        <v>2</v>
      </c>
      <c r="J134" s="1">
        <v>1675</v>
      </c>
      <c r="K134" s="1">
        <v>2193</v>
      </c>
      <c r="L134">
        <v>82</v>
      </c>
    </row>
    <row r="135" spans="1:12" ht="12.75">
      <c r="A135" s="3"/>
      <c r="B135" s="4" t="s">
        <v>316</v>
      </c>
      <c r="C135" s="1">
        <f t="shared" si="6"/>
        <v>1560</v>
      </c>
      <c r="F135">
        <v>11</v>
      </c>
      <c r="G135">
        <v>58</v>
      </c>
      <c r="H135">
        <v>39</v>
      </c>
      <c r="I135">
        <v>4</v>
      </c>
      <c r="J135">
        <v>688</v>
      </c>
      <c r="K135">
        <v>718</v>
      </c>
      <c r="L135">
        <v>42</v>
      </c>
    </row>
    <row r="136" spans="1:12" ht="12.75">
      <c r="A136" s="3"/>
      <c r="B136" s="4" t="s">
        <v>94</v>
      </c>
      <c r="C136" s="1">
        <f t="shared" si="6"/>
        <v>1205</v>
      </c>
      <c r="F136">
        <v>1</v>
      </c>
      <c r="H136">
        <v>5</v>
      </c>
      <c r="I136">
        <v>13</v>
      </c>
      <c r="J136">
        <v>652</v>
      </c>
      <c r="K136">
        <v>524</v>
      </c>
      <c r="L136">
        <v>10</v>
      </c>
    </row>
    <row r="137" spans="1:12" ht="12.75">
      <c r="A137" s="3"/>
      <c r="B137" s="4" t="s">
        <v>288</v>
      </c>
      <c r="C137" s="1">
        <f t="shared" si="6"/>
        <v>87302</v>
      </c>
      <c r="D137">
        <v>11</v>
      </c>
      <c r="E137">
        <v>574</v>
      </c>
      <c r="F137" s="1">
        <v>1990</v>
      </c>
      <c r="G137" s="1">
        <v>5809</v>
      </c>
      <c r="H137" s="1">
        <v>1911</v>
      </c>
      <c r="I137">
        <v>416</v>
      </c>
      <c r="J137" s="1">
        <v>34277</v>
      </c>
      <c r="K137" s="1">
        <v>26164</v>
      </c>
      <c r="L137" s="1">
        <v>16150</v>
      </c>
    </row>
    <row r="138" spans="1:12" ht="12.75">
      <c r="A138" s="3"/>
      <c r="B138" s="4" t="s">
        <v>95</v>
      </c>
      <c r="C138" s="1">
        <f t="shared" si="6"/>
        <v>57298</v>
      </c>
      <c r="D138">
        <v>15</v>
      </c>
      <c r="E138">
        <v>644</v>
      </c>
      <c r="F138" s="1">
        <v>3160</v>
      </c>
      <c r="G138" s="1">
        <v>7537</v>
      </c>
      <c r="H138" s="1">
        <v>1742</v>
      </c>
      <c r="I138">
        <v>157</v>
      </c>
      <c r="J138" s="1">
        <v>17546</v>
      </c>
      <c r="K138" s="1">
        <v>16926</v>
      </c>
      <c r="L138" s="1">
        <v>9571</v>
      </c>
    </row>
    <row r="139" spans="1:12" ht="12.75">
      <c r="A139" s="3"/>
      <c r="B139" s="4" t="s">
        <v>96</v>
      </c>
      <c r="C139" s="1">
        <f t="shared" si="6"/>
        <v>2452</v>
      </c>
      <c r="H139">
        <v>32</v>
      </c>
      <c r="I139">
        <v>11</v>
      </c>
      <c r="J139" s="1">
        <v>1483</v>
      </c>
      <c r="K139">
        <v>918</v>
      </c>
      <c r="L139">
        <v>8</v>
      </c>
    </row>
    <row r="140" spans="1:12" ht="12.75">
      <c r="A140" s="3"/>
      <c r="B140" s="4" t="s">
        <v>97</v>
      </c>
      <c r="C140" s="1">
        <f t="shared" si="6"/>
        <v>80909</v>
      </c>
      <c r="D140">
        <v>35</v>
      </c>
      <c r="E140" s="1">
        <v>1404</v>
      </c>
      <c r="F140" s="1">
        <v>4788</v>
      </c>
      <c r="G140" s="1">
        <v>10145</v>
      </c>
      <c r="H140" s="1">
        <v>2278</v>
      </c>
      <c r="I140">
        <v>252</v>
      </c>
      <c r="J140" s="1">
        <v>28404</v>
      </c>
      <c r="K140" s="1">
        <v>23191</v>
      </c>
      <c r="L140" s="1">
        <v>10412</v>
      </c>
    </row>
    <row r="141" spans="1:12" ht="12.75">
      <c r="A141" s="3"/>
      <c r="B141" s="4" t="s">
        <v>98</v>
      </c>
      <c r="C141" s="1">
        <f t="shared" si="6"/>
        <v>2535</v>
      </c>
      <c r="E141">
        <v>33</v>
      </c>
      <c r="F141">
        <v>141</v>
      </c>
      <c r="G141">
        <v>196</v>
      </c>
      <c r="H141">
        <v>125</v>
      </c>
      <c r="I141">
        <v>20</v>
      </c>
      <c r="J141">
        <v>648</v>
      </c>
      <c r="K141">
        <v>954</v>
      </c>
      <c r="L141">
        <v>418</v>
      </c>
    </row>
    <row r="142" spans="1:12" ht="12.75">
      <c r="A142" s="3"/>
      <c r="B142" s="4" t="s">
        <v>99</v>
      </c>
      <c r="C142" s="1">
        <f t="shared" si="6"/>
        <v>5735</v>
      </c>
      <c r="D142">
        <v>1</v>
      </c>
      <c r="E142">
        <v>48</v>
      </c>
      <c r="F142">
        <v>234</v>
      </c>
      <c r="G142">
        <v>582</v>
      </c>
      <c r="H142">
        <v>239</v>
      </c>
      <c r="I142">
        <v>34</v>
      </c>
      <c r="J142" s="1">
        <v>1143</v>
      </c>
      <c r="K142" s="1">
        <v>2528</v>
      </c>
      <c r="L142">
        <v>926</v>
      </c>
    </row>
    <row r="143" spans="1:12" ht="12.75">
      <c r="A143" s="3"/>
      <c r="B143" s="4" t="s">
        <v>100</v>
      </c>
      <c r="C143" s="1">
        <f t="shared" si="6"/>
        <v>59392</v>
      </c>
      <c r="D143">
        <v>1</v>
      </c>
      <c r="E143">
        <v>861</v>
      </c>
      <c r="F143" s="1">
        <v>3016</v>
      </c>
      <c r="G143" s="1">
        <v>8332</v>
      </c>
      <c r="H143" s="1">
        <v>1966</v>
      </c>
      <c r="I143">
        <v>211</v>
      </c>
      <c r="J143" s="1">
        <v>19155</v>
      </c>
      <c r="K143" s="1">
        <v>16172</v>
      </c>
      <c r="L143" s="1">
        <v>9678</v>
      </c>
    </row>
    <row r="144" spans="1:12" ht="12.75">
      <c r="A144" s="3"/>
      <c r="B144" s="4" t="s">
        <v>289</v>
      </c>
      <c r="C144" s="1">
        <f t="shared" si="6"/>
        <v>116719</v>
      </c>
      <c r="D144" s="1">
        <v>1579</v>
      </c>
      <c r="E144" s="1">
        <v>1298</v>
      </c>
      <c r="F144" s="1">
        <v>3277</v>
      </c>
      <c r="G144" s="1">
        <v>6948</v>
      </c>
      <c r="H144" s="1">
        <v>2315</v>
      </c>
      <c r="I144">
        <v>237</v>
      </c>
      <c r="J144" s="1">
        <v>34645</v>
      </c>
      <c r="K144" s="1">
        <v>46164</v>
      </c>
      <c r="L144" s="1">
        <v>20256</v>
      </c>
    </row>
    <row r="145" spans="1:12" ht="12.75">
      <c r="A145" s="3"/>
      <c r="B145" s="4" t="s">
        <v>317</v>
      </c>
      <c r="C145" s="1">
        <f t="shared" si="6"/>
        <v>55487</v>
      </c>
      <c r="I145">
        <v>4</v>
      </c>
      <c r="J145" s="1">
        <v>32873</v>
      </c>
      <c r="K145" s="1">
        <v>21864</v>
      </c>
      <c r="L145">
        <v>746</v>
      </c>
    </row>
    <row r="146" spans="1:12" ht="12.75">
      <c r="A146" s="3"/>
      <c r="B146" s="4" t="s">
        <v>290</v>
      </c>
      <c r="C146" s="1">
        <f aca="true" t="shared" si="9" ref="C146:C209">SUM(D146:L146)</f>
        <v>68043</v>
      </c>
      <c r="D146">
        <v>4</v>
      </c>
      <c r="E146">
        <v>156</v>
      </c>
      <c r="F146" s="1">
        <v>2759</v>
      </c>
      <c r="G146" s="1">
        <v>9103</v>
      </c>
      <c r="H146" s="1">
        <v>1737</v>
      </c>
      <c r="I146">
        <v>255</v>
      </c>
      <c r="J146" s="1">
        <v>19981</v>
      </c>
      <c r="K146" s="1">
        <v>22275</v>
      </c>
      <c r="L146" s="1">
        <v>11773</v>
      </c>
    </row>
    <row r="147" spans="1:12" ht="12.75">
      <c r="A147" s="3"/>
      <c r="B147" s="4" t="s">
        <v>101</v>
      </c>
      <c r="C147" s="1">
        <f t="shared" si="9"/>
        <v>80063</v>
      </c>
      <c r="D147">
        <v>11</v>
      </c>
      <c r="E147" s="1">
        <v>1344</v>
      </c>
      <c r="F147" s="1">
        <v>5278</v>
      </c>
      <c r="G147" s="1">
        <v>11284</v>
      </c>
      <c r="H147" s="1">
        <v>2866</v>
      </c>
      <c r="I147">
        <v>295</v>
      </c>
      <c r="J147" s="1">
        <v>27150</v>
      </c>
      <c r="K147" s="1">
        <v>20472</v>
      </c>
      <c r="L147" s="1">
        <v>11363</v>
      </c>
    </row>
    <row r="148" spans="1:12" ht="12.75">
      <c r="A148" s="3"/>
      <c r="B148" s="4" t="s">
        <v>102</v>
      </c>
      <c r="C148" s="1">
        <f t="shared" si="9"/>
        <v>26667</v>
      </c>
      <c r="E148">
        <v>326</v>
      </c>
      <c r="F148" s="1">
        <v>1337</v>
      </c>
      <c r="G148" s="1">
        <v>3307</v>
      </c>
      <c r="H148">
        <v>899</v>
      </c>
      <c r="I148">
        <v>89</v>
      </c>
      <c r="J148" s="1">
        <v>8456</v>
      </c>
      <c r="K148" s="1">
        <v>7752</v>
      </c>
      <c r="L148" s="1">
        <v>4501</v>
      </c>
    </row>
    <row r="149" spans="1:12" ht="12.75">
      <c r="A149" s="3"/>
      <c r="B149" s="4" t="s">
        <v>103</v>
      </c>
      <c r="C149" s="1">
        <f t="shared" si="9"/>
        <v>2422</v>
      </c>
      <c r="E149">
        <v>4</v>
      </c>
      <c r="F149">
        <v>9</v>
      </c>
      <c r="G149">
        <v>24</v>
      </c>
      <c r="H149">
        <v>17</v>
      </c>
      <c r="I149">
        <v>5</v>
      </c>
      <c r="J149" s="1">
        <v>1006</v>
      </c>
      <c r="K149" s="1">
        <v>1217</v>
      </c>
      <c r="L149">
        <v>140</v>
      </c>
    </row>
    <row r="150" spans="1:12" ht="12.75">
      <c r="A150" s="3"/>
      <c r="B150" s="4" t="s">
        <v>318</v>
      </c>
      <c r="C150" s="1">
        <f t="shared" si="9"/>
        <v>2329</v>
      </c>
      <c r="F150">
        <v>25</v>
      </c>
      <c r="G150">
        <v>95</v>
      </c>
      <c r="H150">
        <v>30</v>
      </c>
      <c r="I150">
        <v>3</v>
      </c>
      <c r="J150">
        <v>845</v>
      </c>
      <c r="K150" s="1">
        <v>1228</v>
      </c>
      <c r="L150">
        <v>103</v>
      </c>
    </row>
    <row r="151" spans="1:12" ht="12.75">
      <c r="A151" s="3"/>
      <c r="B151" s="4" t="s">
        <v>104</v>
      </c>
      <c r="C151" s="1">
        <f t="shared" si="9"/>
        <v>764</v>
      </c>
      <c r="F151">
        <v>13</v>
      </c>
      <c r="G151">
        <v>42</v>
      </c>
      <c r="H151">
        <v>21</v>
      </c>
      <c r="I151">
        <v>5</v>
      </c>
      <c r="J151">
        <v>110</v>
      </c>
      <c r="K151">
        <v>126</v>
      </c>
      <c r="L151">
        <v>447</v>
      </c>
    </row>
    <row r="152" spans="1:12" ht="12.75">
      <c r="A152" s="3"/>
      <c r="B152" s="4" t="s">
        <v>105</v>
      </c>
      <c r="C152" s="1">
        <f t="shared" si="9"/>
        <v>1279</v>
      </c>
      <c r="F152">
        <v>22</v>
      </c>
      <c r="G152">
        <v>65</v>
      </c>
      <c r="H152">
        <v>40</v>
      </c>
      <c r="I152">
        <v>2</v>
      </c>
      <c r="J152">
        <v>206</v>
      </c>
      <c r="K152">
        <v>399</v>
      </c>
      <c r="L152">
        <v>545</v>
      </c>
    </row>
    <row r="153" spans="1:12" ht="12.75">
      <c r="A153" s="3"/>
      <c r="B153" s="4" t="s">
        <v>106</v>
      </c>
      <c r="C153" s="1">
        <f t="shared" si="9"/>
        <v>117595</v>
      </c>
      <c r="D153">
        <v>71</v>
      </c>
      <c r="E153" s="1">
        <v>1792</v>
      </c>
      <c r="F153" s="1">
        <v>7005</v>
      </c>
      <c r="G153" s="1">
        <v>15082</v>
      </c>
      <c r="H153" s="1">
        <v>3547</v>
      </c>
      <c r="I153">
        <v>455</v>
      </c>
      <c r="J153" s="1">
        <v>42007</v>
      </c>
      <c r="K153" s="1">
        <v>33600</v>
      </c>
      <c r="L153" s="1">
        <v>14036</v>
      </c>
    </row>
    <row r="154" spans="1:12" ht="12.75">
      <c r="A154" s="3"/>
      <c r="B154" s="4" t="s">
        <v>107</v>
      </c>
      <c r="C154" s="1">
        <f t="shared" si="9"/>
        <v>2181</v>
      </c>
      <c r="E154">
        <v>1</v>
      </c>
      <c r="F154">
        <v>2</v>
      </c>
      <c r="G154">
        <v>14</v>
      </c>
      <c r="H154">
        <v>3</v>
      </c>
      <c r="I154">
        <v>119</v>
      </c>
      <c r="J154">
        <v>845</v>
      </c>
      <c r="K154" s="1">
        <v>1046</v>
      </c>
      <c r="L154">
        <v>151</v>
      </c>
    </row>
    <row r="155" spans="1:12" ht="12.75">
      <c r="A155" s="3"/>
      <c r="B155" s="4" t="s">
        <v>108</v>
      </c>
      <c r="C155" s="1">
        <f t="shared" si="9"/>
        <v>7307</v>
      </c>
      <c r="H155">
        <v>86</v>
      </c>
      <c r="I155">
        <v>53</v>
      </c>
      <c r="J155" s="1">
        <v>4699</v>
      </c>
      <c r="K155" s="1">
        <v>2319</v>
      </c>
      <c r="L155">
        <v>150</v>
      </c>
    </row>
    <row r="156" spans="1:3" ht="12.75">
      <c r="A156" s="3"/>
      <c r="C156" s="1">
        <f t="shared" si="9"/>
        <v>0</v>
      </c>
    </row>
    <row r="157" spans="1:12" ht="12.75">
      <c r="A157" s="3"/>
      <c r="B157" s="4" t="s">
        <v>109</v>
      </c>
      <c r="C157" s="1">
        <f>SUM(C159:C161)</f>
        <v>248855</v>
      </c>
      <c r="D157" s="1">
        <f aca="true" t="shared" si="10" ref="D157:L157">SUM(D159:D161)</f>
        <v>651</v>
      </c>
      <c r="E157" s="1">
        <f t="shared" si="10"/>
        <v>5590</v>
      </c>
      <c r="F157" s="1">
        <f t="shared" si="10"/>
        <v>16841</v>
      </c>
      <c r="G157" s="1">
        <f t="shared" si="10"/>
        <v>31242</v>
      </c>
      <c r="H157" s="1">
        <f t="shared" si="10"/>
        <v>7947</v>
      </c>
      <c r="I157" s="1">
        <f t="shared" si="10"/>
        <v>1425</v>
      </c>
      <c r="J157" s="1">
        <f t="shared" si="10"/>
        <v>85393</v>
      </c>
      <c r="K157" s="1">
        <f t="shared" si="10"/>
        <v>63757</v>
      </c>
      <c r="L157" s="1">
        <f t="shared" si="10"/>
        <v>36009</v>
      </c>
    </row>
    <row r="158" spans="1:3" ht="12.75">
      <c r="A158" s="3"/>
      <c r="C158" s="1">
        <f t="shared" si="9"/>
        <v>0</v>
      </c>
    </row>
    <row r="159" spans="1:12" ht="12.75">
      <c r="A159" s="3"/>
      <c r="B159" s="4" t="s">
        <v>110</v>
      </c>
      <c r="C159" s="1">
        <f t="shared" si="9"/>
        <v>65270</v>
      </c>
      <c r="D159">
        <v>424</v>
      </c>
      <c r="E159" s="1">
        <v>1575</v>
      </c>
      <c r="F159" s="1">
        <v>3125</v>
      </c>
      <c r="G159" s="1">
        <v>5949</v>
      </c>
      <c r="H159" s="1">
        <v>1874</v>
      </c>
      <c r="I159">
        <v>364</v>
      </c>
      <c r="J159" s="1">
        <v>23138</v>
      </c>
      <c r="K159" s="1">
        <v>18125</v>
      </c>
      <c r="L159" s="1">
        <v>10696</v>
      </c>
    </row>
    <row r="160" spans="1:12" ht="12.75">
      <c r="A160" s="3"/>
      <c r="B160" s="4" t="s">
        <v>111</v>
      </c>
      <c r="C160" s="1">
        <f t="shared" si="9"/>
        <v>88457</v>
      </c>
      <c r="D160">
        <v>50</v>
      </c>
      <c r="E160" s="1">
        <v>1152</v>
      </c>
      <c r="F160" s="1">
        <v>6228</v>
      </c>
      <c r="G160" s="1">
        <v>11635</v>
      </c>
      <c r="H160" s="1">
        <v>2698</v>
      </c>
      <c r="I160">
        <v>447</v>
      </c>
      <c r="J160" s="1">
        <v>29955</v>
      </c>
      <c r="K160" s="1">
        <v>23130</v>
      </c>
      <c r="L160" s="1">
        <v>13162</v>
      </c>
    </row>
    <row r="161" spans="1:12" ht="12.75">
      <c r="A161" s="3"/>
      <c r="B161" s="4" t="s">
        <v>112</v>
      </c>
      <c r="C161" s="1">
        <f t="shared" si="9"/>
        <v>95128</v>
      </c>
      <c r="D161">
        <v>177</v>
      </c>
      <c r="E161" s="1">
        <v>2863</v>
      </c>
      <c r="F161" s="1">
        <v>7488</v>
      </c>
      <c r="G161" s="1">
        <v>13658</v>
      </c>
      <c r="H161" s="1">
        <v>3375</v>
      </c>
      <c r="I161">
        <v>614</v>
      </c>
      <c r="J161" s="1">
        <v>32300</v>
      </c>
      <c r="K161" s="1">
        <v>22502</v>
      </c>
      <c r="L161" s="1">
        <v>12151</v>
      </c>
    </row>
    <row r="162" spans="1:3" ht="12.75">
      <c r="A162" s="3"/>
      <c r="C162" s="1">
        <f t="shared" si="9"/>
        <v>0</v>
      </c>
    </row>
    <row r="163" spans="1:12" ht="12.75">
      <c r="A163" s="3"/>
      <c r="B163" s="4" t="s">
        <v>113</v>
      </c>
      <c r="C163" s="1">
        <f>SUM(C165:C168)</f>
        <v>338620</v>
      </c>
      <c r="D163" s="1">
        <f aca="true" t="shared" si="11" ref="D163:L163">SUM(D165:D168)</f>
        <v>2060</v>
      </c>
      <c r="E163" s="1">
        <f t="shared" si="11"/>
        <v>5595</v>
      </c>
      <c r="F163" s="1">
        <f t="shared" si="11"/>
        <v>17307</v>
      </c>
      <c r="G163" s="1">
        <f t="shared" si="11"/>
        <v>33785</v>
      </c>
      <c r="H163" s="1">
        <f t="shared" si="11"/>
        <v>9866</v>
      </c>
      <c r="I163" s="1">
        <f t="shared" si="11"/>
        <v>1641</v>
      </c>
      <c r="J163" s="1">
        <f t="shared" si="11"/>
        <v>108847</v>
      </c>
      <c r="K163" s="1">
        <f t="shared" si="11"/>
        <v>101710</v>
      </c>
      <c r="L163" s="1">
        <f t="shared" si="11"/>
        <v>57809</v>
      </c>
    </row>
    <row r="164" spans="1:3" ht="12.75">
      <c r="A164" s="3"/>
      <c r="C164" s="1">
        <f t="shared" si="9"/>
        <v>0</v>
      </c>
    </row>
    <row r="165" spans="1:12" ht="12.75">
      <c r="A165" s="3"/>
      <c r="B165" s="4" t="s">
        <v>114</v>
      </c>
      <c r="C165" s="1">
        <f t="shared" si="9"/>
        <v>99997</v>
      </c>
      <c r="D165">
        <v>158</v>
      </c>
      <c r="E165" s="1">
        <v>1666</v>
      </c>
      <c r="F165" s="1">
        <v>3601</v>
      </c>
      <c r="G165" s="1">
        <v>7840</v>
      </c>
      <c r="H165" s="1">
        <v>2861</v>
      </c>
      <c r="I165">
        <v>562</v>
      </c>
      <c r="J165" s="1">
        <v>31685</v>
      </c>
      <c r="K165" s="1">
        <v>33848</v>
      </c>
      <c r="L165" s="1">
        <v>17776</v>
      </c>
    </row>
    <row r="166" spans="1:12" ht="12.75">
      <c r="A166" s="3"/>
      <c r="B166" s="4" t="s">
        <v>115</v>
      </c>
      <c r="C166" s="1">
        <f t="shared" si="9"/>
        <v>111194</v>
      </c>
      <c r="D166" s="1">
        <v>1734</v>
      </c>
      <c r="E166" s="1">
        <v>1948</v>
      </c>
      <c r="F166" s="1">
        <v>5981</v>
      </c>
      <c r="G166" s="1">
        <v>11146</v>
      </c>
      <c r="H166" s="1">
        <v>2339</v>
      </c>
      <c r="I166">
        <v>392</v>
      </c>
      <c r="J166" s="1">
        <v>34712</v>
      </c>
      <c r="K166" s="1">
        <v>32356</v>
      </c>
      <c r="L166" s="1">
        <v>20586</v>
      </c>
    </row>
    <row r="167" spans="1:12" ht="12.75">
      <c r="A167" s="3"/>
      <c r="B167" s="4" t="s">
        <v>116</v>
      </c>
      <c r="C167" s="1">
        <f t="shared" si="9"/>
        <v>77075</v>
      </c>
      <c r="D167">
        <v>103</v>
      </c>
      <c r="E167" s="1">
        <v>1029</v>
      </c>
      <c r="F167" s="1">
        <v>3702</v>
      </c>
      <c r="G167" s="1">
        <v>8396</v>
      </c>
      <c r="H167" s="1">
        <v>2641</v>
      </c>
      <c r="I167">
        <v>380</v>
      </c>
      <c r="J167" s="1">
        <v>24529</v>
      </c>
      <c r="K167" s="1">
        <v>23146</v>
      </c>
      <c r="L167" s="1">
        <v>13149</v>
      </c>
    </row>
    <row r="168" spans="1:12" ht="12.75">
      <c r="A168" s="3"/>
      <c r="B168" s="4" t="s">
        <v>112</v>
      </c>
      <c r="C168" s="1">
        <f t="shared" si="9"/>
        <v>50354</v>
      </c>
      <c r="D168">
        <v>65</v>
      </c>
      <c r="E168">
        <v>952</v>
      </c>
      <c r="F168" s="1">
        <v>4023</v>
      </c>
      <c r="G168" s="1">
        <v>6403</v>
      </c>
      <c r="H168" s="1">
        <v>2025</v>
      </c>
      <c r="I168">
        <v>307</v>
      </c>
      <c r="J168" s="1">
        <v>17921</v>
      </c>
      <c r="K168" s="1">
        <v>12360</v>
      </c>
      <c r="L168" s="1">
        <v>6298</v>
      </c>
    </row>
    <row r="169" spans="1:3" ht="12.75">
      <c r="A169" s="3"/>
      <c r="C169" s="1">
        <f t="shared" si="9"/>
        <v>0</v>
      </c>
    </row>
    <row r="170" spans="1:12" ht="12.75">
      <c r="A170" s="3"/>
      <c r="B170" s="4" t="s">
        <v>117</v>
      </c>
      <c r="C170" s="1">
        <f>SUM(C172:C175)</f>
        <v>343225</v>
      </c>
      <c r="D170" s="1">
        <f aca="true" t="shared" si="12" ref="D170:L170">SUM(D172:D175)</f>
        <v>839</v>
      </c>
      <c r="E170" s="1">
        <f t="shared" si="12"/>
        <v>7828</v>
      </c>
      <c r="F170" s="1">
        <f t="shared" si="12"/>
        <v>25152</v>
      </c>
      <c r="G170" s="1">
        <f t="shared" si="12"/>
        <v>44212</v>
      </c>
      <c r="H170" s="1">
        <f t="shared" si="12"/>
        <v>12804</v>
      </c>
      <c r="I170" s="1">
        <f t="shared" si="12"/>
        <v>1952</v>
      </c>
      <c r="J170" s="1">
        <f t="shared" si="12"/>
        <v>127769</v>
      </c>
      <c r="K170" s="1">
        <f t="shared" si="12"/>
        <v>83557</v>
      </c>
      <c r="L170" s="1">
        <f t="shared" si="12"/>
        <v>39112</v>
      </c>
    </row>
    <row r="171" spans="1:3" ht="12.75">
      <c r="A171" s="3"/>
      <c r="C171" s="1">
        <f t="shared" si="9"/>
        <v>0</v>
      </c>
    </row>
    <row r="172" spans="1:12" ht="12.75">
      <c r="A172" s="3"/>
      <c r="B172" s="4" t="s">
        <v>118</v>
      </c>
      <c r="C172" s="1">
        <f t="shared" si="9"/>
        <v>137775</v>
      </c>
      <c r="D172">
        <v>507</v>
      </c>
      <c r="E172" s="1">
        <v>3253</v>
      </c>
      <c r="F172" s="1">
        <v>8740</v>
      </c>
      <c r="G172" s="1">
        <v>15725</v>
      </c>
      <c r="H172" s="1">
        <v>4660</v>
      </c>
      <c r="I172">
        <v>673</v>
      </c>
      <c r="J172" s="1">
        <v>48095</v>
      </c>
      <c r="K172" s="1">
        <v>37566</v>
      </c>
      <c r="L172" s="1">
        <v>18556</v>
      </c>
    </row>
    <row r="173" spans="1:12" ht="12.75">
      <c r="A173" s="3"/>
      <c r="B173" s="4" t="s">
        <v>119</v>
      </c>
      <c r="C173" s="1">
        <f t="shared" si="9"/>
        <v>40624</v>
      </c>
      <c r="D173">
        <v>132</v>
      </c>
      <c r="E173" s="1">
        <v>1202</v>
      </c>
      <c r="F173" s="1">
        <v>3442</v>
      </c>
      <c r="G173" s="1">
        <v>6684</v>
      </c>
      <c r="H173" s="1">
        <v>1811</v>
      </c>
      <c r="I173">
        <v>157</v>
      </c>
      <c r="J173" s="1">
        <v>14241</v>
      </c>
      <c r="K173" s="1">
        <v>8865</v>
      </c>
      <c r="L173" s="1">
        <v>4090</v>
      </c>
    </row>
    <row r="174" spans="1:12" ht="12.75">
      <c r="A174" s="3"/>
      <c r="B174" s="4" t="s">
        <v>120</v>
      </c>
      <c r="C174" s="1">
        <f t="shared" si="9"/>
        <v>36835</v>
      </c>
      <c r="D174">
        <v>17</v>
      </c>
      <c r="E174">
        <v>520</v>
      </c>
      <c r="F174" s="1">
        <v>2428</v>
      </c>
      <c r="G174" s="1">
        <v>3449</v>
      </c>
      <c r="H174" s="1">
        <v>1337</v>
      </c>
      <c r="I174">
        <v>269</v>
      </c>
      <c r="J174" s="1">
        <v>18412</v>
      </c>
      <c r="K174" s="1">
        <v>7379</v>
      </c>
      <c r="L174" s="1">
        <v>3024</v>
      </c>
    </row>
    <row r="175" spans="1:12" ht="12.75">
      <c r="A175" s="3"/>
      <c r="B175" s="4" t="s">
        <v>112</v>
      </c>
      <c r="C175" s="1">
        <f t="shared" si="9"/>
        <v>127991</v>
      </c>
      <c r="D175">
        <v>183</v>
      </c>
      <c r="E175" s="1">
        <v>2853</v>
      </c>
      <c r="F175" s="1">
        <v>10542</v>
      </c>
      <c r="G175" s="1">
        <v>18354</v>
      </c>
      <c r="H175" s="1">
        <v>4996</v>
      </c>
      <c r="I175">
        <v>853</v>
      </c>
      <c r="J175" s="1">
        <v>47021</v>
      </c>
      <c r="K175" s="1">
        <v>29747</v>
      </c>
      <c r="L175" s="1">
        <v>13442</v>
      </c>
    </row>
    <row r="176" spans="1:3" ht="12.75">
      <c r="A176" s="3"/>
      <c r="C176" s="1">
        <f t="shared" si="9"/>
        <v>0</v>
      </c>
    </row>
    <row r="177" spans="1:12" ht="12.75">
      <c r="A177" s="3"/>
      <c r="B177" s="4" t="s">
        <v>121</v>
      </c>
      <c r="C177" s="1">
        <f t="shared" si="9"/>
        <v>224298</v>
      </c>
      <c r="D177">
        <v>464</v>
      </c>
      <c r="E177" s="1">
        <v>2563</v>
      </c>
      <c r="F177" s="1">
        <v>13315</v>
      </c>
      <c r="G177" s="1">
        <v>27890</v>
      </c>
      <c r="H177" s="1">
        <v>8244</v>
      </c>
      <c r="I177" s="1">
        <v>1186</v>
      </c>
      <c r="J177" s="1">
        <v>76257</v>
      </c>
      <c r="K177" s="1">
        <v>61811</v>
      </c>
      <c r="L177" s="1">
        <v>32568</v>
      </c>
    </row>
    <row r="178" spans="1:3" ht="12.75">
      <c r="A178" s="3"/>
      <c r="C178" s="1">
        <f t="shared" si="9"/>
        <v>0</v>
      </c>
    </row>
    <row r="179" spans="1:12" ht="12.75">
      <c r="A179" s="3"/>
      <c r="B179" s="4" t="s">
        <v>122</v>
      </c>
      <c r="C179" s="1">
        <f t="shared" si="9"/>
        <v>127802</v>
      </c>
      <c r="D179">
        <v>160</v>
      </c>
      <c r="E179" s="1">
        <v>1275</v>
      </c>
      <c r="F179" s="1">
        <v>7627</v>
      </c>
      <c r="G179" s="1">
        <v>15316</v>
      </c>
      <c r="H179" s="1">
        <v>4589</v>
      </c>
      <c r="I179">
        <v>689</v>
      </c>
      <c r="J179" s="1">
        <v>42846</v>
      </c>
      <c r="K179" s="1">
        <v>37097</v>
      </c>
      <c r="L179" s="1">
        <v>18203</v>
      </c>
    </row>
    <row r="180" spans="1:12" ht="12.75">
      <c r="A180" s="3"/>
      <c r="B180" s="4" t="s">
        <v>123</v>
      </c>
      <c r="C180" s="1">
        <f t="shared" si="9"/>
        <v>36140</v>
      </c>
      <c r="D180">
        <v>257</v>
      </c>
      <c r="E180">
        <v>372</v>
      </c>
      <c r="F180" s="1">
        <v>1989</v>
      </c>
      <c r="G180" s="1">
        <v>4574</v>
      </c>
      <c r="H180" s="1">
        <v>1202</v>
      </c>
      <c r="I180">
        <v>142</v>
      </c>
      <c r="J180" s="1">
        <v>12441</v>
      </c>
      <c r="K180" s="1">
        <v>8736</v>
      </c>
      <c r="L180" s="1">
        <v>6427</v>
      </c>
    </row>
    <row r="181" spans="1:12" ht="12.75">
      <c r="A181" s="3"/>
      <c r="B181" s="4" t="s">
        <v>112</v>
      </c>
      <c r="C181" s="1">
        <f t="shared" si="9"/>
        <v>60356</v>
      </c>
      <c r="D181">
        <v>47</v>
      </c>
      <c r="E181">
        <v>916</v>
      </c>
      <c r="F181" s="1">
        <v>3699</v>
      </c>
      <c r="G181" s="1">
        <v>8000</v>
      </c>
      <c r="H181" s="1">
        <v>2453</v>
      </c>
      <c r="I181">
        <v>355</v>
      </c>
      <c r="J181" s="1">
        <v>20970</v>
      </c>
      <c r="K181" s="1">
        <v>15978</v>
      </c>
      <c r="L181" s="1">
        <v>7938</v>
      </c>
    </row>
    <row r="182" spans="1:3" ht="12.75">
      <c r="A182" s="3"/>
      <c r="C182" s="1">
        <f t="shared" si="9"/>
        <v>0</v>
      </c>
    </row>
    <row r="183" spans="1:12" ht="12.75">
      <c r="A183" s="3"/>
      <c r="B183" s="4" t="s">
        <v>124</v>
      </c>
      <c r="C183" s="1">
        <f>SUM(C185:C194)</f>
        <v>749630</v>
      </c>
      <c r="D183" s="1">
        <f aca="true" t="shared" si="13" ref="D183:L183">SUM(D185:D194)</f>
        <v>2326</v>
      </c>
      <c r="E183" s="1">
        <f t="shared" si="13"/>
        <v>14851</v>
      </c>
      <c r="F183" s="1">
        <f t="shared" si="13"/>
        <v>38766</v>
      </c>
      <c r="G183" s="1">
        <f t="shared" si="13"/>
        <v>73799</v>
      </c>
      <c r="H183" s="1">
        <f t="shared" si="13"/>
        <v>30127</v>
      </c>
      <c r="I183" s="1">
        <f t="shared" si="13"/>
        <v>5493</v>
      </c>
      <c r="J183" s="1">
        <f t="shared" si="13"/>
        <v>262380</v>
      </c>
      <c r="K183" s="1">
        <f t="shared" si="13"/>
        <v>201444</v>
      </c>
      <c r="L183" s="1">
        <f t="shared" si="13"/>
        <v>120444</v>
      </c>
    </row>
    <row r="184" spans="1:3" ht="12.75">
      <c r="A184" s="3"/>
      <c r="C184" s="1">
        <f t="shared" si="9"/>
        <v>0</v>
      </c>
    </row>
    <row r="185" spans="1:12" ht="12.75">
      <c r="A185" s="3"/>
      <c r="B185" s="4" t="s">
        <v>125</v>
      </c>
      <c r="C185" s="1">
        <f t="shared" si="9"/>
        <v>151536</v>
      </c>
      <c r="D185">
        <v>717</v>
      </c>
      <c r="E185" s="1">
        <v>3614</v>
      </c>
      <c r="F185" s="1">
        <v>8142</v>
      </c>
      <c r="G185" s="1">
        <v>15241</v>
      </c>
      <c r="H185" s="1">
        <v>5325</v>
      </c>
      <c r="I185">
        <v>912</v>
      </c>
      <c r="J185" s="1">
        <v>52602</v>
      </c>
      <c r="K185" s="1">
        <v>43097</v>
      </c>
      <c r="L185" s="1">
        <v>21886</v>
      </c>
    </row>
    <row r="186" spans="1:12" ht="12.75">
      <c r="A186" s="3"/>
      <c r="B186" s="4" t="s">
        <v>126</v>
      </c>
      <c r="C186" s="1">
        <f t="shared" si="9"/>
        <v>185836</v>
      </c>
      <c r="D186">
        <v>362</v>
      </c>
      <c r="E186" s="1">
        <v>3496</v>
      </c>
      <c r="F186" s="1">
        <v>7497</v>
      </c>
      <c r="G186" s="1">
        <v>15508</v>
      </c>
      <c r="H186" s="1">
        <v>12404</v>
      </c>
      <c r="I186" s="1">
        <v>1895</v>
      </c>
      <c r="J186" s="1">
        <v>66892</v>
      </c>
      <c r="K186" s="1">
        <v>42346</v>
      </c>
      <c r="L186" s="1">
        <v>35436</v>
      </c>
    </row>
    <row r="187" spans="1:12" ht="12.75">
      <c r="A187" s="3"/>
      <c r="B187" s="4" t="s">
        <v>127</v>
      </c>
      <c r="C187" s="1">
        <f t="shared" si="9"/>
        <v>88289</v>
      </c>
      <c r="D187">
        <v>810</v>
      </c>
      <c r="E187" s="1">
        <v>2519</v>
      </c>
      <c r="F187" s="1">
        <v>5678</v>
      </c>
      <c r="G187" s="1">
        <v>8740</v>
      </c>
      <c r="H187" s="1">
        <v>2401</v>
      </c>
      <c r="I187">
        <v>531</v>
      </c>
      <c r="J187" s="1">
        <v>35578</v>
      </c>
      <c r="K187" s="1">
        <v>22568</v>
      </c>
      <c r="L187" s="1">
        <v>9464</v>
      </c>
    </row>
    <row r="188" spans="1:12" ht="12.75">
      <c r="A188" s="3"/>
      <c r="B188" s="4" t="s">
        <v>128</v>
      </c>
      <c r="C188" s="1">
        <f t="shared" si="9"/>
        <v>57672</v>
      </c>
      <c r="D188">
        <v>82</v>
      </c>
      <c r="E188">
        <v>948</v>
      </c>
      <c r="F188" s="1">
        <v>3251</v>
      </c>
      <c r="G188" s="1">
        <v>6571</v>
      </c>
      <c r="H188" s="1">
        <v>1829</v>
      </c>
      <c r="I188">
        <v>308</v>
      </c>
      <c r="J188" s="1">
        <v>19259</v>
      </c>
      <c r="K188" s="1">
        <v>16355</v>
      </c>
      <c r="L188" s="1">
        <v>9069</v>
      </c>
    </row>
    <row r="189" spans="1:12" ht="12.75">
      <c r="A189" s="3"/>
      <c r="B189" s="4" t="s">
        <v>319</v>
      </c>
      <c r="C189" s="1">
        <f t="shared" si="9"/>
        <v>30057</v>
      </c>
      <c r="D189">
        <v>34</v>
      </c>
      <c r="E189">
        <v>629</v>
      </c>
      <c r="F189" s="1">
        <v>1898</v>
      </c>
      <c r="G189" s="1">
        <v>3213</v>
      </c>
      <c r="H189">
        <v>902</v>
      </c>
      <c r="I189">
        <v>161</v>
      </c>
      <c r="J189" s="1">
        <v>10617</v>
      </c>
      <c r="K189" s="1">
        <v>8053</v>
      </c>
      <c r="L189" s="1">
        <v>4550</v>
      </c>
    </row>
    <row r="190" spans="1:12" ht="12.75">
      <c r="A190" s="3"/>
      <c r="B190" s="4" t="s">
        <v>129</v>
      </c>
      <c r="C190" s="1">
        <f t="shared" si="9"/>
        <v>25969</v>
      </c>
      <c r="D190">
        <v>27</v>
      </c>
      <c r="E190">
        <v>565</v>
      </c>
      <c r="F190" s="1">
        <v>1353</v>
      </c>
      <c r="G190" s="1">
        <v>2396</v>
      </c>
      <c r="H190">
        <v>745</v>
      </c>
      <c r="I190">
        <v>150</v>
      </c>
      <c r="J190" s="1">
        <v>8547</v>
      </c>
      <c r="K190" s="1">
        <v>7675</v>
      </c>
      <c r="L190" s="1">
        <v>4511</v>
      </c>
    </row>
    <row r="191" spans="1:12" ht="12.75">
      <c r="A191" s="3"/>
      <c r="B191" s="4" t="s">
        <v>130</v>
      </c>
      <c r="C191" s="1">
        <f t="shared" si="9"/>
        <v>27560</v>
      </c>
      <c r="D191">
        <v>24</v>
      </c>
      <c r="E191">
        <v>388</v>
      </c>
      <c r="F191" s="1">
        <v>1471</v>
      </c>
      <c r="G191" s="1">
        <v>3079</v>
      </c>
      <c r="H191">
        <v>808</v>
      </c>
      <c r="I191">
        <v>134</v>
      </c>
      <c r="J191" s="1">
        <v>7984</v>
      </c>
      <c r="K191" s="1">
        <v>8302</v>
      </c>
      <c r="L191" s="1">
        <v>5370</v>
      </c>
    </row>
    <row r="192" spans="1:12" ht="12.75">
      <c r="A192" s="3"/>
      <c r="B192" s="4" t="s">
        <v>131</v>
      </c>
      <c r="C192" s="1">
        <f t="shared" si="9"/>
        <v>47212</v>
      </c>
      <c r="D192">
        <v>137</v>
      </c>
      <c r="E192">
        <v>889</v>
      </c>
      <c r="F192" s="1">
        <v>1468</v>
      </c>
      <c r="G192" s="1">
        <v>1905</v>
      </c>
      <c r="H192">
        <v>704</v>
      </c>
      <c r="I192">
        <v>149</v>
      </c>
      <c r="J192" s="1">
        <v>17280</v>
      </c>
      <c r="K192" s="1">
        <v>14699</v>
      </c>
      <c r="L192" s="1">
        <v>9981</v>
      </c>
    </row>
    <row r="193" spans="1:12" ht="12.75">
      <c r="A193" s="3"/>
      <c r="B193" s="4" t="s">
        <v>132</v>
      </c>
      <c r="C193" s="1">
        <f t="shared" si="9"/>
        <v>22641</v>
      </c>
      <c r="D193">
        <v>64</v>
      </c>
      <c r="E193">
        <v>543</v>
      </c>
      <c r="F193" s="1">
        <v>1829</v>
      </c>
      <c r="G193" s="1">
        <v>3268</v>
      </c>
      <c r="H193">
        <v>794</v>
      </c>
      <c r="I193">
        <v>166</v>
      </c>
      <c r="J193" s="1">
        <v>6814</v>
      </c>
      <c r="K193" s="1">
        <v>6021</v>
      </c>
      <c r="L193" s="1">
        <v>3142</v>
      </c>
    </row>
    <row r="194" spans="1:12" ht="12.75">
      <c r="A194" s="3"/>
      <c r="B194" s="4" t="s">
        <v>112</v>
      </c>
      <c r="C194" s="1">
        <f t="shared" si="9"/>
        <v>112858</v>
      </c>
      <c r="D194">
        <v>69</v>
      </c>
      <c r="E194" s="1">
        <v>1260</v>
      </c>
      <c r="F194" s="1">
        <v>6179</v>
      </c>
      <c r="G194" s="1">
        <v>13878</v>
      </c>
      <c r="H194" s="1">
        <v>4215</v>
      </c>
      <c r="I194" s="1">
        <v>1087</v>
      </c>
      <c r="J194" s="1">
        <v>36807</v>
      </c>
      <c r="K194" s="1">
        <v>32328</v>
      </c>
      <c r="L194" s="1">
        <v>17035</v>
      </c>
    </row>
    <row r="195" spans="1:3" ht="12.75">
      <c r="A195" s="3"/>
      <c r="C195" s="1">
        <f t="shared" si="9"/>
        <v>0</v>
      </c>
    </row>
    <row r="196" spans="1:12" ht="12.75">
      <c r="A196" s="3"/>
      <c r="B196" s="4" t="s">
        <v>133</v>
      </c>
      <c r="C196" s="1">
        <f>SUM(C198:C200)</f>
        <v>184209</v>
      </c>
      <c r="D196" s="1">
        <f aca="true" t="shared" si="14" ref="D196:L196">SUM(D198:D200)</f>
        <v>474</v>
      </c>
      <c r="E196" s="1">
        <f t="shared" si="14"/>
        <v>3643</v>
      </c>
      <c r="F196" s="1">
        <f t="shared" si="14"/>
        <v>10746</v>
      </c>
      <c r="G196" s="1">
        <f t="shared" si="14"/>
        <v>21727</v>
      </c>
      <c r="H196" s="1">
        <f t="shared" si="14"/>
        <v>6283</v>
      </c>
      <c r="I196" s="1">
        <f t="shared" si="14"/>
        <v>794</v>
      </c>
      <c r="J196" s="1">
        <f t="shared" si="14"/>
        <v>63041</v>
      </c>
      <c r="K196" s="1">
        <f t="shared" si="14"/>
        <v>48096</v>
      </c>
      <c r="L196" s="1">
        <f t="shared" si="14"/>
        <v>29405</v>
      </c>
    </row>
    <row r="197" spans="1:3" ht="12.75">
      <c r="A197" s="3"/>
      <c r="C197" s="1">
        <f t="shared" si="9"/>
        <v>0</v>
      </c>
    </row>
    <row r="198" spans="1:12" ht="12.75">
      <c r="A198" s="3"/>
      <c r="B198" s="4" t="s">
        <v>134</v>
      </c>
      <c r="C198" s="1">
        <f t="shared" si="9"/>
        <v>120270</v>
      </c>
      <c r="D198">
        <v>300</v>
      </c>
      <c r="E198" s="1">
        <v>2145</v>
      </c>
      <c r="F198" s="1">
        <v>6451</v>
      </c>
      <c r="G198" s="1">
        <v>13315</v>
      </c>
      <c r="H198" s="1">
        <v>4238</v>
      </c>
      <c r="I198">
        <v>537</v>
      </c>
      <c r="J198" s="1">
        <v>40675</v>
      </c>
      <c r="K198" s="1">
        <v>32926</v>
      </c>
      <c r="L198" s="1">
        <v>19683</v>
      </c>
    </row>
    <row r="199" spans="1:12" ht="12.75">
      <c r="A199" s="3"/>
      <c r="B199" s="4" t="s">
        <v>135</v>
      </c>
      <c r="C199" s="1">
        <f t="shared" si="9"/>
        <v>42365</v>
      </c>
      <c r="D199">
        <v>160</v>
      </c>
      <c r="E199" s="1">
        <v>1267</v>
      </c>
      <c r="F199" s="1">
        <v>3181</v>
      </c>
      <c r="G199" s="1">
        <v>5664</v>
      </c>
      <c r="H199" s="1">
        <v>1196</v>
      </c>
      <c r="I199">
        <v>154</v>
      </c>
      <c r="J199" s="1">
        <v>14896</v>
      </c>
      <c r="K199" s="1">
        <v>9463</v>
      </c>
      <c r="L199" s="1">
        <v>6384</v>
      </c>
    </row>
    <row r="200" spans="1:12" ht="12.75">
      <c r="A200" s="3"/>
      <c r="B200" s="4" t="s">
        <v>112</v>
      </c>
      <c r="C200" s="1">
        <f t="shared" si="9"/>
        <v>21574</v>
      </c>
      <c r="D200">
        <v>14</v>
      </c>
      <c r="E200">
        <v>231</v>
      </c>
      <c r="F200" s="1">
        <v>1114</v>
      </c>
      <c r="G200" s="1">
        <v>2748</v>
      </c>
      <c r="H200">
        <v>849</v>
      </c>
      <c r="I200">
        <v>103</v>
      </c>
      <c r="J200" s="1">
        <v>7470</v>
      </c>
      <c r="K200" s="1">
        <v>5707</v>
      </c>
      <c r="L200" s="1">
        <v>3338</v>
      </c>
    </row>
    <row r="201" spans="1:3" ht="12.75">
      <c r="A201" s="3"/>
      <c r="C201" s="1">
        <f t="shared" si="9"/>
        <v>0</v>
      </c>
    </row>
    <row r="202" spans="1:12" ht="12.75">
      <c r="A202" s="3"/>
      <c r="B202" s="4" t="s">
        <v>136</v>
      </c>
      <c r="C202" s="1">
        <f>SUM(C204:C209)</f>
        <v>554430</v>
      </c>
      <c r="D202" s="1">
        <f aca="true" t="shared" si="15" ref="D202:L202">SUM(D204:D209)</f>
        <v>962</v>
      </c>
      <c r="E202" s="1">
        <f t="shared" si="15"/>
        <v>8626</v>
      </c>
      <c r="F202" s="1">
        <f t="shared" si="15"/>
        <v>30307</v>
      </c>
      <c r="G202" s="1">
        <f t="shared" si="15"/>
        <v>68325</v>
      </c>
      <c r="H202" s="1">
        <f t="shared" si="15"/>
        <v>23982</v>
      </c>
      <c r="I202" s="1">
        <f t="shared" si="15"/>
        <v>2549</v>
      </c>
      <c r="J202" s="1">
        <f t="shared" si="15"/>
        <v>214169</v>
      </c>
      <c r="K202" s="1">
        <f t="shared" si="15"/>
        <v>139879</v>
      </c>
      <c r="L202" s="1">
        <f t="shared" si="15"/>
        <v>65631</v>
      </c>
    </row>
    <row r="203" spans="1:3" ht="12.75">
      <c r="A203" s="3"/>
      <c r="C203" s="1">
        <f t="shared" si="9"/>
        <v>0</v>
      </c>
    </row>
    <row r="204" spans="1:12" ht="12.75">
      <c r="A204" s="3"/>
      <c r="B204" s="4" t="s">
        <v>137</v>
      </c>
      <c r="C204" s="1">
        <f t="shared" si="9"/>
        <v>91413</v>
      </c>
      <c r="D204">
        <v>73</v>
      </c>
      <c r="E204" s="1">
        <v>1005</v>
      </c>
      <c r="F204" s="1">
        <v>4265</v>
      </c>
      <c r="G204" s="1">
        <v>8980</v>
      </c>
      <c r="H204" s="1">
        <v>5801</v>
      </c>
      <c r="I204">
        <v>356</v>
      </c>
      <c r="J204" s="1">
        <v>35556</v>
      </c>
      <c r="K204" s="1">
        <v>24183</v>
      </c>
      <c r="L204" s="1">
        <v>11194</v>
      </c>
    </row>
    <row r="205" spans="1:12" ht="12.75">
      <c r="A205" s="3"/>
      <c r="B205" s="4" t="s">
        <v>138</v>
      </c>
      <c r="C205" s="1">
        <f t="shared" si="9"/>
        <v>83578</v>
      </c>
      <c r="D205">
        <v>240</v>
      </c>
      <c r="E205" s="1">
        <v>1810</v>
      </c>
      <c r="F205" s="1">
        <v>5046</v>
      </c>
      <c r="G205" s="1">
        <v>10837</v>
      </c>
      <c r="H205" s="1">
        <v>3952</v>
      </c>
      <c r="I205">
        <v>488</v>
      </c>
      <c r="J205" s="1">
        <v>30294</v>
      </c>
      <c r="K205" s="1">
        <v>20427</v>
      </c>
      <c r="L205" s="1">
        <v>10484</v>
      </c>
    </row>
    <row r="206" spans="1:12" ht="12.75">
      <c r="A206" s="3"/>
      <c r="B206" s="4" t="s">
        <v>139</v>
      </c>
      <c r="C206" s="1">
        <f t="shared" si="9"/>
        <v>55023</v>
      </c>
      <c r="D206">
        <v>351</v>
      </c>
      <c r="E206" s="1">
        <v>1136</v>
      </c>
      <c r="F206" s="1">
        <v>3557</v>
      </c>
      <c r="G206" s="1">
        <v>7724</v>
      </c>
      <c r="H206" s="1">
        <v>2022</v>
      </c>
      <c r="I206">
        <v>243</v>
      </c>
      <c r="J206" s="1">
        <v>22658</v>
      </c>
      <c r="K206" s="1">
        <v>12632</v>
      </c>
      <c r="L206" s="1">
        <v>4700</v>
      </c>
    </row>
    <row r="207" spans="1:12" ht="12.75">
      <c r="A207" s="3"/>
      <c r="B207" s="4" t="s">
        <v>140</v>
      </c>
      <c r="C207" s="1">
        <f t="shared" si="9"/>
        <v>46167</v>
      </c>
      <c r="D207">
        <v>103</v>
      </c>
      <c r="E207">
        <v>504</v>
      </c>
      <c r="F207" s="1">
        <v>2619</v>
      </c>
      <c r="G207" s="1">
        <v>5402</v>
      </c>
      <c r="H207" s="1">
        <v>1619</v>
      </c>
      <c r="I207">
        <v>188</v>
      </c>
      <c r="J207" s="1">
        <v>17937</v>
      </c>
      <c r="K207" s="1">
        <v>11672</v>
      </c>
      <c r="L207" s="1">
        <v>6123</v>
      </c>
    </row>
    <row r="208" spans="1:12" ht="12.75">
      <c r="A208" s="3"/>
      <c r="B208" s="4" t="s">
        <v>141</v>
      </c>
      <c r="C208" s="1">
        <f t="shared" si="9"/>
        <v>86186</v>
      </c>
      <c r="D208">
        <v>48</v>
      </c>
      <c r="E208" s="1">
        <v>1710</v>
      </c>
      <c r="F208" s="1">
        <v>3367</v>
      </c>
      <c r="G208" s="1">
        <v>9395</v>
      </c>
      <c r="H208" s="1">
        <v>2840</v>
      </c>
      <c r="I208">
        <v>374</v>
      </c>
      <c r="J208" s="1">
        <v>29728</v>
      </c>
      <c r="K208" s="1">
        <v>25405</v>
      </c>
      <c r="L208" s="1">
        <v>13319</v>
      </c>
    </row>
    <row r="209" spans="1:12" ht="12.75">
      <c r="A209" s="3"/>
      <c r="B209" s="4" t="s">
        <v>112</v>
      </c>
      <c r="C209" s="1">
        <f t="shared" si="9"/>
        <v>192063</v>
      </c>
      <c r="D209">
        <v>147</v>
      </c>
      <c r="E209" s="1">
        <v>2461</v>
      </c>
      <c r="F209" s="1">
        <v>11453</v>
      </c>
      <c r="G209" s="1">
        <v>25987</v>
      </c>
      <c r="H209" s="1">
        <v>7748</v>
      </c>
      <c r="I209">
        <v>900</v>
      </c>
      <c r="J209" s="1">
        <v>77996</v>
      </c>
      <c r="K209" s="1">
        <v>45560</v>
      </c>
      <c r="L209" s="1">
        <v>19811</v>
      </c>
    </row>
    <row r="210" spans="1:3" ht="12.75">
      <c r="A210" s="3"/>
      <c r="C210" s="1">
        <f aca="true" t="shared" si="16" ref="C210:C273">SUM(D210:L210)</f>
        <v>0</v>
      </c>
    </row>
    <row r="211" spans="1:12" ht="12.75">
      <c r="A211" s="3"/>
      <c r="B211" s="4" t="s">
        <v>142</v>
      </c>
      <c r="C211" s="1">
        <f>SUM(C213:C223)</f>
        <v>523047</v>
      </c>
      <c r="D211" s="1">
        <f aca="true" t="shared" si="17" ref="D211:L211">SUM(D213:D223)</f>
        <v>1295</v>
      </c>
      <c r="E211" s="1">
        <f t="shared" si="17"/>
        <v>8595</v>
      </c>
      <c r="F211" s="1">
        <f t="shared" si="17"/>
        <v>28318</v>
      </c>
      <c r="G211" s="1">
        <f t="shared" si="17"/>
        <v>56015</v>
      </c>
      <c r="H211" s="1">
        <f t="shared" si="17"/>
        <v>17766</v>
      </c>
      <c r="I211" s="1">
        <f t="shared" si="17"/>
        <v>3319</v>
      </c>
      <c r="J211" s="1">
        <f t="shared" si="17"/>
        <v>160275</v>
      </c>
      <c r="K211" s="1">
        <f t="shared" si="17"/>
        <v>154612</v>
      </c>
      <c r="L211" s="1">
        <f t="shared" si="17"/>
        <v>92852</v>
      </c>
    </row>
    <row r="212" spans="1:3" ht="12.75">
      <c r="A212" s="3"/>
      <c r="C212" s="1">
        <f t="shared" si="16"/>
        <v>0</v>
      </c>
    </row>
    <row r="213" spans="1:12" ht="12.75">
      <c r="A213" s="3"/>
      <c r="B213" s="4" t="s">
        <v>143</v>
      </c>
      <c r="C213" s="1">
        <f t="shared" si="16"/>
        <v>153928</v>
      </c>
      <c r="D213">
        <v>472</v>
      </c>
      <c r="E213" s="1">
        <v>1561</v>
      </c>
      <c r="F213" s="1">
        <v>5313</v>
      </c>
      <c r="G213" s="1">
        <v>12933</v>
      </c>
      <c r="H213" s="1">
        <v>4974</v>
      </c>
      <c r="I213">
        <v>881</v>
      </c>
      <c r="J213" s="1">
        <v>45412</v>
      </c>
      <c r="K213" s="1">
        <v>50852</v>
      </c>
      <c r="L213" s="1">
        <v>31530</v>
      </c>
    </row>
    <row r="214" spans="1:12" ht="12.75">
      <c r="A214" s="3"/>
      <c r="B214" s="4" t="s">
        <v>144</v>
      </c>
      <c r="C214" s="1">
        <f t="shared" si="16"/>
        <v>38426</v>
      </c>
      <c r="D214">
        <v>257</v>
      </c>
      <c r="E214">
        <v>632</v>
      </c>
      <c r="F214" s="1">
        <v>1395</v>
      </c>
      <c r="G214" s="1">
        <v>3250</v>
      </c>
      <c r="H214">
        <v>992</v>
      </c>
      <c r="I214">
        <v>156</v>
      </c>
      <c r="J214" s="1">
        <v>11602</v>
      </c>
      <c r="K214" s="1">
        <v>12821</v>
      </c>
      <c r="L214" s="1">
        <v>7321</v>
      </c>
    </row>
    <row r="215" spans="1:12" ht="12.75">
      <c r="A215" s="3"/>
      <c r="B215" s="4" t="s">
        <v>145</v>
      </c>
      <c r="C215" s="1">
        <f t="shared" si="16"/>
        <v>24757</v>
      </c>
      <c r="D215">
        <v>108</v>
      </c>
      <c r="E215" s="1">
        <v>1218</v>
      </c>
      <c r="F215" s="1">
        <v>2735</v>
      </c>
      <c r="G215" s="1">
        <v>3673</v>
      </c>
      <c r="H215">
        <v>913</v>
      </c>
      <c r="I215">
        <v>152</v>
      </c>
      <c r="J215" s="1">
        <v>7281</v>
      </c>
      <c r="K215" s="1">
        <v>5621</v>
      </c>
      <c r="L215" s="1">
        <v>3056</v>
      </c>
    </row>
    <row r="216" spans="1:12" ht="12.75">
      <c r="A216" s="3"/>
      <c r="B216" s="4" t="s">
        <v>146</v>
      </c>
      <c r="C216" s="1">
        <f t="shared" si="16"/>
        <v>49992</v>
      </c>
      <c r="D216">
        <v>163</v>
      </c>
      <c r="E216" s="1">
        <v>1172</v>
      </c>
      <c r="F216" s="1">
        <v>3675</v>
      </c>
      <c r="G216" s="1">
        <v>6233</v>
      </c>
      <c r="H216" s="1">
        <v>1594</v>
      </c>
      <c r="I216">
        <v>247</v>
      </c>
      <c r="J216" s="1">
        <v>15125</v>
      </c>
      <c r="K216" s="1">
        <v>13545</v>
      </c>
      <c r="L216" s="1">
        <v>8238</v>
      </c>
    </row>
    <row r="217" spans="1:12" ht="12.75">
      <c r="A217" s="3"/>
      <c r="B217" s="4" t="s">
        <v>320</v>
      </c>
      <c r="C217" s="1">
        <f t="shared" si="16"/>
        <v>13912</v>
      </c>
      <c r="D217">
        <v>15</v>
      </c>
      <c r="E217">
        <v>200</v>
      </c>
      <c r="F217">
        <v>658</v>
      </c>
      <c r="G217" s="1">
        <v>1276</v>
      </c>
      <c r="H217">
        <v>441</v>
      </c>
      <c r="I217">
        <v>29</v>
      </c>
      <c r="J217" s="1">
        <v>3555</v>
      </c>
      <c r="K217" s="1">
        <v>4147</v>
      </c>
      <c r="L217" s="1">
        <v>3591</v>
      </c>
    </row>
    <row r="218" spans="1:12" ht="12.75">
      <c r="A218" s="3"/>
      <c r="B218" s="4" t="s">
        <v>321</v>
      </c>
      <c r="C218" s="1">
        <f t="shared" si="16"/>
        <v>18885</v>
      </c>
      <c r="D218">
        <v>40</v>
      </c>
      <c r="E218">
        <v>401</v>
      </c>
      <c r="F218" s="1">
        <v>1343</v>
      </c>
      <c r="G218" s="1">
        <v>2547</v>
      </c>
      <c r="H218">
        <v>820</v>
      </c>
      <c r="I218">
        <v>100</v>
      </c>
      <c r="J218" s="1">
        <v>5349</v>
      </c>
      <c r="K218" s="1">
        <v>4989</v>
      </c>
      <c r="L218" s="1">
        <v>3296</v>
      </c>
    </row>
    <row r="219" spans="1:12" ht="12.75">
      <c r="A219" s="3"/>
      <c r="B219" s="4" t="s">
        <v>322</v>
      </c>
      <c r="C219" s="1">
        <f t="shared" si="16"/>
        <v>24679</v>
      </c>
      <c r="D219">
        <v>18</v>
      </c>
      <c r="E219">
        <v>392</v>
      </c>
      <c r="F219" s="1">
        <v>1560</v>
      </c>
      <c r="G219" s="1">
        <v>3800</v>
      </c>
      <c r="H219" s="1">
        <v>1133</v>
      </c>
      <c r="I219">
        <v>147</v>
      </c>
      <c r="J219" s="1">
        <v>8513</v>
      </c>
      <c r="K219" s="1">
        <v>6100</v>
      </c>
      <c r="L219" s="1">
        <v>3016</v>
      </c>
    </row>
    <row r="220" spans="1:12" ht="12.75">
      <c r="A220" s="3"/>
      <c r="B220" s="4" t="s">
        <v>147</v>
      </c>
      <c r="C220" s="1">
        <f t="shared" si="16"/>
        <v>48775</v>
      </c>
      <c r="D220">
        <v>1</v>
      </c>
      <c r="E220">
        <v>505</v>
      </c>
      <c r="F220" s="1">
        <v>2403</v>
      </c>
      <c r="G220" s="1">
        <v>4615</v>
      </c>
      <c r="H220" s="1">
        <v>1380</v>
      </c>
      <c r="I220">
        <v>210</v>
      </c>
      <c r="J220" s="1">
        <v>14944</v>
      </c>
      <c r="K220" s="1">
        <v>15696</v>
      </c>
      <c r="L220" s="1">
        <v>9021</v>
      </c>
    </row>
    <row r="221" spans="1:12" ht="12.75">
      <c r="A221" s="3"/>
      <c r="B221" s="4" t="s">
        <v>323</v>
      </c>
      <c r="C221" s="1">
        <f t="shared" si="16"/>
        <v>20796</v>
      </c>
      <c r="D221">
        <v>89</v>
      </c>
      <c r="E221">
        <v>290</v>
      </c>
      <c r="F221" s="1">
        <v>2101</v>
      </c>
      <c r="G221" s="1">
        <v>2811</v>
      </c>
      <c r="H221">
        <v>668</v>
      </c>
      <c r="I221">
        <v>242</v>
      </c>
      <c r="J221" s="1">
        <v>5728</v>
      </c>
      <c r="K221" s="1">
        <v>4821</v>
      </c>
      <c r="L221" s="1">
        <v>4046</v>
      </c>
    </row>
    <row r="222" spans="1:12" ht="12.75">
      <c r="A222" s="3"/>
      <c r="B222" s="4" t="s">
        <v>148</v>
      </c>
      <c r="C222" s="1">
        <f t="shared" si="16"/>
        <v>32870</v>
      </c>
      <c r="D222">
        <v>4</v>
      </c>
      <c r="E222">
        <v>80</v>
      </c>
      <c r="F222">
        <v>663</v>
      </c>
      <c r="G222" s="1">
        <v>2810</v>
      </c>
      <c r="H222" s="1">
        <v>1254</v>
      </c>
      <c r="I222">
        <v>231</v>
      </c>
      <c r="J222" s="1">
        <v>9624</v>
      </c>
      <c r="K222" s="1">
        <v>11837</v>
      </c>
      <c r="L222" s="1">
        <v>6367</v>
      </c>
    </row>
    <row r="223" spans="1:12" ht="12.75">
      <c r="A223" s="3"/>
      <c r="B223" s="4" t="s">
        <v>112</v>
      </c>
      <c r="C223" s="1">
        <f t="shared" si="16"/>
        <v>96027</v>
      </c>
      <c r="D223">
        <v>128</v>
      </c>
      <c r="E223" s="1">
        <v>2144</v>
      </c>
      <c r="F223" s="1">
        <v>6472</v>
      </c>
      <c r="G223" s="1">
        <v>12067</v>
      </c>
      <c r="H223" s="1">
        <v>3597</v>
      </c>
      <c r="I223">
        <v>924</v>
      </c>
      <c r="J223" s="1">
        <v>33142</v>
      </c>
      <c r="K223" s="1">
        <v>24183</v>
      </c>
      <c r="L223" s="1">
        <v>13370</v>
      </c>
    </row>
    <row r="224" spans="1:3" ht="12.75">
      <c r="A224" s="3"/>
      <c r="C224" s="1">
        <f t="shared" si="16"/>
        <v>0</v>
      </c>
    </row>
    <row r="225" spans="1:12" ht="12.75">
      <c r="A225" s="3"/>
      <c r="B225" s="4" t="s">
        <v>149</v>
      </c>
      <c r="C225" s="1">
        <f>SUM(C227:C231)</f>
        <v>598783</v>
      </c>
      <c r="D225" s="1">
        <f aca="true" t="shared" si="18" ref="D225:L225">SUM(D227:D231)</f>
        <v>1657</v>
      </c>
      <c r="E225" s="1">
        <f t="shared" si="18"/>
        <v>12873</v>
      </c>
      <c r="F225" s="1">
        <f t="shared" si="18"/>
        <v>35966</v>
      </c>
      <c r="G225" s="1">
        <f t="shared" si="18"/>
        <v>72976</v>
      </c>
      <c r="H225" s="1">
        <f t="shared" si="18"/>
        <v>19839</v>
      </c>
      <c r="I225" s="1">
        <f t="shared" si="18"/>
        <v>3062</v>
      </c>
      <c r="J225" s="1">
        <f t="shared" si="18"/>
        <v>206483</v>
      </c>
      <c r="K225" s="1">
        <f t="shared" si="18"/>
        <v>156416</v>
      </c>
      <c r="L225" s="1">
        <f t="shared" si="18"/>
        <v>89511</v>
      </c>
    </row>
    <row r="226" spans="1:3" ht="12.75">
      <c r="A226" s="3"/>
      <c r="C226" s="1">
        <f t="shared" si="16"/>
        <v>0</v>
      </c>
    </row>
    <row r="227" spans="1:12" ht="12.75">
      <c r="A227" s="3"/>
      <c r="B227" s="4" t="s">
        <v>150</v>
      </c>
      <c r="C227" s="1">
        <f t="shared" si="16"/>
        <v>140460</v>
      </c>
      <c r="D227">
        <v>805</v>
      </c>
      <c r="E227" s="1">
        <v>3829</v>
      </c>
      <c r="F227" s="1">
        <v>8139</v>
      </c>
      <c r="G227" s="1">
        <v>16427</v>
      </c>
      <c r="H227" s="1">
        <v>4397</v>
      </c>
      <c r="I227">
        <v>701</v>
      </c>
      <c r="J227" s="1">
        <v>48167</v>
      </c>
      <c r="K227" s="1">
        <v>37911</v>
      </c>
      <c r="L227" s="1">
        <v>20084</v>
      </c>
    </row>
    <row r="228" spans="1:12" ht="12.75">
      <c r="A228" s="3"/>
      <c r="B228" s="4" t="s">
        <v>151</v>
      </c>
      <c r="C228" s="1">
        <f t="shared" si="16"/>
        <v>26594</v>
      </c>
      <c r="D228">
        <v>58</v>
      </c>
      <c r="E228">
        <v>582</v>
      </c>
      <c r="F228" s="1">
        <v>1688</v>
      </c>
      <c r="G228" s="1">
        <v>3104</v>
      </c>
      <c r="H228">
        <v>853</v>
      </c>
      <c r="I228">
        <v>163</v>
      </c>
      <c r="J228" s="1">
        <v>7247</v>
      </c>
      <c r="K228" s="1">
        <v>8117</v>
      </c>
      <c r="L228" s="1">
        <v>4782</v>
      </c>
    </row>
    <row r="229" spans="1:12" ht="12.75">
      <c r="A229" s="3"/>
      <c r="B229" s="4" t="s">
        <v>152</v>
      </c>
      <c r="C229" s="1">
        <f t="shared" si="16"/>
        <v>118348</v>
      </c>
      <c r="D229">
        <v>619</v>
      </c>
      <c r="E229" s="1">
        <v>3304</v>
      </c>
      <c r="F229" s="1">
        <v>6332</v>
      </c>
      <c r="G229" s="1">
        <v>14098</v>
      </c>
      <c r="H229" s="1">
        <v>3901</v>
      </c>
      <c r="I229">
        <v>634</v>
      </c>
      <c r="J229" s="1">
        <v>42520</v>
      </c>
      <c r="K229" s="1">
        <v>29525</v>
      </c>
      <c r="L229" s="1">
        <v>17415</v>
      </c>
    </row>
    <row r="230" spans="1:12" ht="12.75">
      <c r="A230" s="3"/>
      <c r="B230" s="4" t="s">
        <v>153</v>
      </c>
      <c r="C230" s="1">
        <f t="shared" si="16"/>
        <v>167153</v>
      </c>
      <c r="D230">
        <v>52</v>
      </c>
      <c r="E230" s="1">
        <v>2289</v>
      </c>
      <c r="F230" s="1">
        <v>9792</v>
      </c>
      <c r="G230" s="1">
        <v>19165</v>
      </c>
      <c r="H230" s="1">
        <v>5043</v>
      </c>
      <c r="I230">
        <v>785</v>
      </c>
      <c r="J230" s="1">
        <v>60513</v>
      </c>
      <c r="K230" s="1">
        <v>46546</v>
      </c>
      <c r="L230" s="1">
        <v>22968</v>
      </c>
    </row>
    <row r="231" spans="1:12" ht="12.75">
      <c r="A231" s="3"/>
      <c r="B231" s="4" t="s">
        <v>112</v>
      </c>
      <c r="C231" s="1">
        <f t="shared" si="16"/>
        <v>146228</v>
      </c>
      <c r="D231">
        <v>123</v>
      </c>
      <c r="E231" s="1">
        <v>2869</v>
      </c>
      <c r="F231" s="1">
        <v>10015</v>
      </c>
      <c r="G231" s="1">
        <v>20182</v>
      </c>
      <c r="H231" s="1">
        <v>5645</v>
      </c>
      <c r="I231">
        <v>779</v>
      </c>
      <c r="J231" s="1">
        <v>48036</v>
      </c>
      <c r="K231" s="1">
        <v>34317</v>
      </c>
      <c r="L231" s="1">
        <v>24262</v>
      </c>
    </row>
    <row r="232" spans="1:3" ht="12.75">
      <c r="A232" s="3"/>
      <c r="C232" s="1">
        <f t="shared" si="16"/>
        <v>0</v>
      </c>
    </row>
    <row r="233" spans="1:12" ht="12.75">
      <c r="A233" s="3"/>
      <c r="B233" s="4" t="s">
        <v>154</v>
      </c>
      <c r="C233" s="1">
        <f>SUM(C235:C240)</f>
        <v>706342</v>
      </c>
      <c r="D233" s="1">
        <f aca="true" t="shared" si="19" ref="D233:L233">SUM(D235:D240)</f>
        <v>1777</v>
      </c>
      <c r="E233" s="1">
        <f t="shared" si="19"/>
        <v>13749</v>
      </c>
      <c r="F233" s="1">
        <f t="shared" si="19"/>
        <v>45538</v>
      </c>
      <c r="G233" s="1">
        <f t="shared" si="19"/>
        <v>87980</v>
      </c>
      <c r="H233" s="1">
        <f t="shared" si="19"/>
        <v>23068</v>
      </c>
      <c r="I233" s="1">
        <f t="shared" si="19"/>
        <v>3590</v>
      </c>
      <c r="J233" s="1">
        <f t="shared" si="19"/>
        <v>257358</v>
      </c>
      <c r="K233" s="1">
        <f t="shared" si="19"/>
        <v>174911</v>
      </c>
      <c r="L233" s="1">
        <f t="shared" si="19"/>
        <v>98371</v>
      </c>
    </row>
    <row r="234" spans="1:3" ht="12.75">
      <c r="A234" s="3"/>
      <c r="C234" s="1">
        <f t="shared" si="16"/>
        <v>0</v>
      </c>
    </row>
    <row r="235" spans="1:12" ht="12.75">
      <c r="A235" s="3"/>
      <c r="B235" s="4" t="s">
        <v>155</v>
      </c>
      <c r="C235" s="1">
        <f t="shared" si="16"/>
        <v>138024</v>
      </c>
      <c r="D235">
        <v>422</v>
      </c>
      <c r="E235" s="1">
        <v>2405</v>
      </c>
      <c r="F235" s="1">
        <v>8560</v>
      </c>
      <c r="G235" s="1">
        <v>15976</v>
      </c>
      <c r="H235" s="1">
        <v>4424</v>
      </c>
      <c r="I235">
        <v>541</v>
      </c>
      <c r="J235" s="1">
        <v>53967</v>
      </c>
      <c r="K235" s="1">
        <v>34141</v>
      </c>
      <c r="L235" s="1">
        <v>17588</v>
      </c>
    </row>
    <row r="236" spans="1:12" ht="12.75">
      <c r="A236" s="3"/>
      <c r="B236" s="4" t="s">
        <v>156</v>
      </c>
      <c r="C236" s="1">
        <f t="shared" si="16"/>
        <v>110481</v>
      </c>
      <c r="D236">
        <v>136</v>
      </c>
      <c r="E236" s="1">
        <v>3646</v>
      </c>
      <c r="F236" s="1">
        <v>7708</v>
      </c>
      <c r="G236" s="1">
        <v>12989</v>
      </c>
      <c r="H236" s="1">
        <v>3644</v>
      </c>
      <c r="I236">
        <v>593</v>
      </c>
      <c r="J236" s="1">
        <v>39777</v>
      </c>
      <c r="K236" s="1">
        <v>26927</v>
      </c>
      <c r="L236" s="1">
        <v>15061</v>
      </c>
    </row>
    <row r="237" spans="1:12" ht="12.75">
      <c r="A237" s="3"/>
      <c r="B237" s="4" t="s">
        <v>157</v>
      </c>
      <c r="C237" s="1">
        <f t="shared" si="16"/>
        <v>48167</v>
      </c>
      <c r="D237">
        <v>58</v>
      </c>
      <c r="E237" s="1">
        <v>1142</v>
      </c>
      <c r="F237" s="1">
        <v>3601</v>
      </c>
      <c r="G237" s="1">
        <v>6654</v>
      </c>
      <c r="H237" s="1">
        <v>1633</v>
      </c>
      <c r="I237">
        <v>229</v>
      </c>
      <c r="J237" s="1">
        <v>18353</v>
      </c>
      <c r="K237" s="1">
        <v>10871</v>
      </c>
      <c r="L237" s="1">
        <v>5626</v>
      </c>
    </row>
    <row r="238" spans="1:12" ht="12.75">
      <c r="A238" s="3"/>
      <c r="B238" s="4" t="s">
        <v>158</v>
      </c>
      <c r="C238" s="1">
        <f t="shared" si="16"/>
        <v>99093</v>
      </c>
      <c r="D238">
        <v>514</v>
      </c>
      <c r="E238" s="1">
        <v>2542</v>
      </c>
      <c r="F238" s="1">
        <v>6705</v>
      </c>
      <c r="G238" s="1">
        <v>10944</v>
      </c>
      <c r="H238" s="1">
        <v>2728</v>
      </c>
      <c r="I238">
        <v>504</v>
      </c>
      <c r="J238" s="1">
        <v>36432</v>
      </c>
      <c r="K238" s="1">
        <v>24898</v>
      </c>
      <c r="L238" s="1">
        <v>13826</v>
      </c>
    </row>
    <row r="239" spans="1:12" ht="12.75">
      <c r="A239" s="3"/>
      <c r="B239" s="4" t="s">
        <v>159</v>
      </c>
      <c r="C239" s="1">
        <f t="shared" si="16"/>
        <v>106372</v>
      </c>
      <c r="D239">
        <v>543</v>
      </c>
      <c r="E239" s="1">
        <v>1689</v>
      </c>
      <c r="F239" s="1">
        <v>6059</v>
      </c>
      <c r="G239" s="1">
        <v>13659</v>
      </c>
      <c r="H239" s="1">
        <v>3314</v>
      </c>
      <c r="I239">
        <v>405</v>
      </c>
      <c r="J239" s="1">
        <v>34872</v>
      </c>
      <c r="K239" s="1">
        <v>29975</v>
      </c>
      <c r="L239" s="1">
        <v>15856</v>
      </c>
    </row>
    <row r="240" spans="1:12" ht="12.75">
      <c r="A240" s="3"/>
      <c r="B240" s="4" t="s">
        <v>112</v>
      </c>
      <c r="C240" s="1">
        <f t="shared" si="16"/>
        <v>204205</v>
      </c>
      <c r="D240">
        <v>104</v>
      </c>
      <c r="E240" s="1">
        <v>2325</v>
      </c>
      <c r="F240" s="1">
        <v>12905</v>
      </c>
      <c r="G240" s="1">
        <v>27758</v>
      </c>
      <c r="H240" s="1">
        <v>7325</v>
      </c>
      <c r="I240" s="1">
        <v>1318</v>
      </c>
      <c r="J240" s="1">
        <v>73957</v>
      </c>
      <c r="K240" s="1">
        <v>48099</v>
      </c>
      <c r="L240" s="1">
        <v>30414</v>
      </c>
    </row>
    <row r="241" spans="1:3" ht="12.75">
      <c r="A241" s="3"/>
      <c r="C241" s="1">
        <f t="shared" si="16"/>
        <v>0</v>
      </c>
    </row>
    <row r="242" spans="1:12" ht="12.75">
      <c r="A242" s="3"/>
      <c r="B242" s="4" t="s">
        <v>160</v>
      </c>
      <c r="C242" s="1">
        <f>SUM(C244:C249)</f>
        <v>819504</v>
      </c>
      <c r="D242" s="1">
        <f aca="true" t="shared" si="20" ref="D242:L242">SUM(D244:D249)</f>
        <v>2203</v>
      </c>
      <c r="E242" s="1">
        <f t="shared" si="20"/>
        <v>13593</v>
      </c>
      <c r="F242" s="1">
        <f t="shared" si="20"/>
        <v>51695</v>
      </c>
      <c r="G242" s="1">
        <f t="shared" si="20"/>
        <v>103532</v>
      </c>
      <c r="H242" s="1">
        <f t="shared" si="20"/>
        <v>30199</v>
      </c>
      <c r="I242" s="1">
        <f t="shared" si="20"/>
        <v>3925</v>
      </c>
      <c r="J242" s="1">
        <f t="shared" si="20"/>
        <v>294101</v>
      </c>
      <c r="K242" s="1">
        <f t="shared" si="20"/>
        <v>208933</v>
      </c>
      <c r="L242" s="1">
        <f t="shared" si="20"/>
        <v>111323</v>
      </c>
    </row>
    <row r="243" spans="1:3" ht="12.75">
      <c r="A243" s="3"/>
      <c r="C243" s="1">
        <f t="shared" si="16"/>
        <v>0</v>
      </c>
    </row>
    <row r="244" spans="1:12" ht="12.75">
      <c r="A244" s="3"/>
      <c r="B244" s="4" t="s">
        <v>161</v>
      </c>
      <c r="C244" s="1">
        <f t="shared" si="16"/>
        <v>117581</v>
      </c>
      <c r="D244">
        <v>437</v>
      </c>
      <c r="E244" s="1">
        <v>2008</v>
      </c>
      <c r="F244" s="1">
        <v>8615</v>
      </c>
      <c r="G244" s="1">
        <v>14934</v>
      </c>
      <c r="H244" s="1">
        <v>3601</v>
      </c>
      <c r="I244">
        <v>474</v>
      </c>
      <c r="J244" s="1">
        <v>34234</v>
      </c>
      <c r="K244" s="1">
        <v>33650</v>
      </c>
      <c r="L244" s="1">
        <v>19628</v>
      </c>
    </row>
    <row r="245" spans="1:12" ht="12.75">
      <c r="A245" s="3"/>
      <c r="B245" s="4" t="s">
        <v>162</v>
      </c>
      <c r="C245" s="1">
        <f t="shared" si="16"/>
        <v>138420</v>
      </c>
      <c r="D245" s="1">
        <v>1188</v>
      </c>
      <c r="E245" s="1">
        <v>4196</v>
      </c>
      <c r="F245" s="1">
        <v>10928</v>
      </c>
      <c r="G245" s="1">
        <v>15630</v>
      </c>
      <c r="H245" s="1">
        <v>4366</v>
      </c>
      <c r="I245">
        <v>755</v>
      </c>
      <c r="J245" s="1">
        <v>55868</v>
      </c>
      <c r="K245" s="1">
        <v>31358</v>
      </c>
      <c r="L245" s="1">
        <v>14131</v>
      </c>
    </row>
    <row r="246" spans="1:12" ht="12.75">
      <c r="A246" s="3"/>
      <c r="B246" s="4" t="s">
        <v>163</v>
      </c>
      <c r="C246" s="1">
        <f t="shared" si="16"/>
        <v>120025</v>
      </c>
      <c r="D246">
        <v>295</v>
      </c>
      <c r="E246" s="1">
        <v>2934</v>
      </c>
      <c r="F246" s="1">
        <v>7688</v>
      </c>
      <c r="G246" s="1">
        <v>15424</v>
      </c>
      <c r="H246" s="1">
        <v>4287</v>
      </c>
      <c r="I246">
        <v>499</v>
      </c>
      <c r="J246" s="1">
        <v>39630</v>
      </c>
      <c r="K246" s="1">
        <v>30300</v>
      </c>
      <c r="L246" s="1">
        <v>18968</v>
      </c>
    </row>
    <row r="247" spans="1:12" ht="12.75">
      <c r="A247" s="3"/>
      <c r="B247" s="4" t="s">
        <v>324</v>
      </c>
      <c r="C247" s="1">
        <f t="shared" si="16"/>
        <v>26301</v>
      </c>
      <c r="D247">
        <v>124</v>
      </c>
      <c r="E247">
        <v>586</v>
      </c>
      <c r="F247" s="1">
        <v>2490</v>
      </c>
      <c r="G247" s="1">
        <v>3341</v>
      </c>
      <c r="H247">
        <v>840</v>
      </c>
      <c r="I247">
        <v>110</v>
      </c>
      <c r="J247" s="1">
        <v>11418</v>
      </c>
      <c r="K247" s="1">
        <v>5107</v>
      </c>
      <c r="L247" s="1">
        <v>2285</v>
      </c>
    </row>
    <row r="248" spans="1:12" ht="12.75">
      <c r="A248" s="3"/>
      <c r="B248" s="4" t="s">
        <v>164</v>
      </c>
      <c r="C248" s="1">
        <f t="shared" si="16"/>
        <v>146100</v>
      </c>
      <c r="E248" s="1">
        <v>1116</v>
      </c>
      <c r="F248" s="1">
        <v>7389</v>
      </c>
      <c r="G248" s="1">
        <v>19219</v>
      </c>
      <c r="H248" s="1">
        <v>6249</v>
      </c>
      <c r="I248">
        <v>997</v>
      </c>
      <c r="J248" s="1">
        <v>55965</v>
      </c>
      <c r="K248" s="1">
        <v>37715</v>
      </c>
      <c r="L248" s="1">
        <v>17450</v>
      </c>
    </row>
    <row r="249" spans="1:12" ht="12.75">
      <c r="A249" s="3"/>
      <c r="B249" s="4" t="s">
        <v>112</v>
      </c>
      <c r="C249" s="1">
        <f t="shared" si="16"/>
        <v>271077</v>
      </c>
      <c r="D249">
        <v>159</v>
      </c>
      <c r="E249" s="1">
        <v>2753</v>
      </c>
      <c r="F249" s="1">
        <v>14585</v>
      </c>
      <c r="G249" s="1">
        <v>34984</v>
      </c>
      <c r="H249" s="1">
        <v>10856</v>
      </c>
      <c r="I249" s="1">
        <v>1090</v>
      </c>
      <c r="J249" s="1">
        <v>96986</v>
      </c>
      <c r="K249" s="1">
        <v>70803</v>
      </c>
      <c r="L249" s="1">
        <v>38861</v>
      </c>
    </row>
    <row r="250" spans="1:3" ht="12.75">
      <c r="A250" s="3"/>
      <c r="C250" s="1">
        <f t="shared" si="16"/>
        <v>0</v>
      </c>
    </row>
    <row r="251" spans="1:12" ht="12.75">
      <c r="A251" s="3"/>
      <c r="B251" s="4" t="s">
        <v>165</v>
      </c>
      <c r="C251" s="1">
        <f>SUM(C253:C258)</f>
        <v>490447</v>
      </c>
      <c r="D251" s="1">
        <f aca="true" t="shared" si="21" ref="D251:L251">SUM(D253:D258)</f>
        <v>912</v>
      </c>
      <c r="E251" s="1">
        <f t="shared" si="21"/>
        <v>8194</v>
      </c>
      <c r="F251" s="1">
        <f t="shared" si="21"/>
        <v>26362</v>
      </c>
      <c r="G251" s="1">
        <f t="shared" si="21"/>
        <v>56561</v>
      </c>
      <c r="H251" s="1">
        <f t="shared" si="21"/>
        <v>18738</v>
      </c>
      <c r="I251" s="1">
        <f t="shared" si="21"/>
        <v>3105</v>
      </c>
      <c r="J251" s="1">
        <f t="shared" si="21"/>
        <v>181357</v>
      </c>
      <c r="K251" s="1">
        <f t="shared" si="21"/>
        <v>128480</v>
      </c>
      <c r="L251" s="1">
        <f t="shared" si="21"/>
        <v>66738</v>
      </c>
    </row>
    <row r="252" spans="1:3" ht="12.75">
      <c r="A252" s="3"/>
      <c r="C252" s="1">
        <f t="shared" si="16"/>
        <v>0</v>
      </c>
    </row>
    <row r="253" spans="1:12" ht="12.75">
      <c r="A253" s="3"/>
      <c r="B253" s="4" t="s">
        <v>166</v>
      </c>
      <c r="C253" s="1">
        <f t="shared" si="16"/>
        <v>168051</v>
      </c>
      <c r="D253">
        <v>351</v>
      </c>
      <c r="E253" s="1">
        <v>2708</v>
      </c>
      <c r="F253" s="1">
        <v>6946</v>
      </c>
      <c r="G253" s="1">
        <v>13953</v>
      </c>
      <c r="H253" s="1">
        <v>6100</v>
      </c>
      <c r="I253" s="1">
        <v>1526</v>
      </c>
      <c r="J253" s="1">
        <v>66263</v>
      </c>
      <c r="K253" s="1">
        <v>48338</v>
      </c>
      <c r="L253" s="1">
        <v>21866</v>
      </c>
    </row>
    <row r="254" spans="1:12" ht="12.75">
      <c r="A254" s="3"/>
      <c r="B254" s="4" t="s">
        <v>167</v>
      </c>
      <c r="C254" s="1">
        <f t="shared" si="16"/>
        <v>38996</v>
      </c>
      <c r="D254">
        <v>220</v>
      </c>
      <c r="E254">
        <v>882</v>
      </c>
      <c r="F254" s="1">
        <v>2219</v>
      </c>
      <c r="G254" s="1">
        <v>4801</v>
      </c>
      <c r="H254" s="1">
        <v>1584</v>
      </c>
      <c r="I254">
        <v>141</v>
      </c>
      <c r="J254" s="1">
        <v>13761</v>
      </c>
      <c r="K254" s="1">
        <v>10229</v>
      </c>
      <c r="L254" s="1">
        <v>5159</v>
      </c>
    </row>
    <row r="255" spans="1:12" ht="12.75">
      <c r="A255" s="3"/>
      <c r="B255" s="4" t="s">
        <v>325</v>
      </c>
      <c r="C255" s="1">
        <f t="shared" si="16"/>
        <v>45021</v>
      </c>
      <c r="D255">
        <v>69</v>
      </c>
      <c r="E255">
        <v>909</v>
      </c>
      <c r="F255" s="1">
        <v>2865</v>
      </c>
      <c r="G255" s="1">
        <v>6362</v>
      </c>
      <c r="H255" s="1">
        <v>1943</v>
      </c>
      <c r="I255">
        <v>209</v>
      </c>
      <c r="J255" s="1">
        <v>16650</v>
      </c>
      <c r="K255" s="1">
        <v>10526</v>
      </c>
      <c r="L255" s="1">
        <v>5488</v>
      </c>
    </row>
    <row r="256" spans="1:12" ht="12.75">
      <c r="A256" s="3"/>
      <c r="B256" s="4" t="s">
        <v>168</v>
      </c>
      <c r="C256" s="1">
        <f t="shared" si="16"/>
        <v>56433</v>
      </c>
      <c r="D256">
        <v>87</v>
      </c>
      <c r="E256" s="1">
        <v>1082</v>
      </c>
      <c r="F256" s="1">
        <v>4260</v>
      </c>
      <c r="G256" s="1">
        <v>7825</v>
      </c>
      <c r="H256" s="1">
        <v>2185</v>
      </c>
      <c r="I256">
        <v>282</v>
      </c>
      <c r="J256" s="1">
        <v>19615</v>
      </c>
      <c r="K256" s="1">
        <v>13422</v>
      </c>
      <c r="L256" s="1">
        <v>7675</v>
      </c>
    </row>
    <row r="257" spans="1:12" ht="12.75">
      <c r="A257" s="3"/>
      <c r="B257" s="4" t="s">
        <v>169</v>
      </c>
      <c r="C257" s="1">
        <f t="shared" si="16"/>
        <v>35961</v>
      </c>
      <c r="D257">
        <v>28</v>
      </c>
      <c r="E257">
        <v>521</v>
      </c>
      <c r="F257" s="1">
        <v>1973</v>
      </c>
      <c r="G257" s="1">
        <v>4752</v>
      </c>
      <c r="H257" s="1">
        <v>1482</v>
      </c>
      <c r="I257">
        <v>175</v>
      </c>
      <c r="J257" s="1">
        <v>13001</v>
      </c>
      <c r="K257" s="1">
        <v>9015</v>
      </c>
      <c r="L257" s="1">
        <v>5014</v>
      </c>
    </row>
    <row r="258" spans="1:12" ht="12.75">
      <c r="A258" s="3"/>
      <c r="B258" s="4" t="s">
        <v>112</v>
      </c>
      <c r="C258" s="1">
        <f t="shared" si="16"/>
        <v>145985</v>
      </c>
      <c r="D258">
        <v>157</v>
      </c>
      <c r="E258" s="1">
        <v>2092</v>
      </c>
      <c r="F258" s="1">
        <v>8099</v>
      </c>
      <c r="G258" s="1">
        <v>18868</v>
      </c>
      <c r="H258" s="1">
        <v>5444</v>
      </c>
      <c r="I258">
        <v>772</v>
      </c>
      <c r="J258" s="1">
        <v>52067</v>
      </c>
      <c r="K258" s="1">
        <v>36950</v>
      </c>
      <c r="L258" s="1">
        <v>21536</v>
      </c>
    </row>
    <row r="259" spans="1:3" ht="12.75">
      <c r="A259" s="3"/>
      <c r="C259" s="1">
        <f t="shared" si="16"/>
        <v>0</v>
      </c>
    </row>
    <row r="260" spans="1:12" ht="12.75">
      <c r="A260" s="3"/>
      <c r="B260" s="4" t="s">
        <v>170</v>
      </c>
      <c r="C260" s="1">
        <f>SUM(C262:C270)</f>
        <v>867884</v>
      </c>
      <c r="D260" s="1">
        <f aca="true" t="shared" si="22" ref="D260:L260">SUM(D262:D270)</f>
        <v>1511</v>
      </c>
      <c r="E260" s="1">
        <f t="shared" si="22"/>
        <v>18523</v>
      </c>
      <c r="F260" s="1">
        <f t="shared" si="22"/>
        <v>50559</v>
      </c>
      <c r="G260" s="1">
        <f t="shared" si="22"/>
        <v>103428</v>
      </c>
      <c r="H260" s="1">
        <f t="shared" si="22"/>
        <v>28660</v>
      </c>
      <c r="I260" s="1">
        <f t="shared" si="22"/>
        <v>3964</v>
      </c>
      <c r="J260" s="1">
        <f t="shared" si="22"/>
        <v>298746</v>
      </c>
      <c r="K260" s="1">
        <f t="shared" si="22"/>
        <v>231827</v>
      </c>
      <c r="L260" s="1">
        <f t="shared" si="22"/>
        <v>130666</v>
      </c>
    </row>
    <row r="261" spans="1:3" ht="12.75">
      <c r="A261" s="3"/>
      <c r="C261" s="1">
        <f t="shared" si="16"/>
        <v>0</v>
      </c>
    </row>
    <row r="262" spans="1:12" ht="12.75">
      <c r="A262" s="3"/>
      <c r="B262" s="4" t="s">
        <v>171</v>
      </c>
      <c r="C262" s="1">
        <f t="shared" si="16"/>
        <v>195412</v>
      </c>
      <c r="D262">
        <v>223</v>
      </c>
      <c r="E262" s="1">
        <v>1956</v>
      </c>
      <c r="F262" s="1">
        <v>6512</v>
      </c>
      <c r="G262" s="1">
        <v>22534</v>
      </c>
      <c r="H262" s="1">
        <v>6020</v>
      </c>
      <c r="I262">
        <v>908</v>
      </c>
      <c r="J262" s="1">
        <v>63901</v>
      </c>
      <c r="K262" s="1">
        <v>58488</v>
      </c>
      <c r="L262" s="1">
        <v>34870</v>
      </c>
    </row>
    <row r="263" spans="1:12" ht="12.75">
      <c r="A263" s="3"/>
      <c r="B263" s="4" t="s">
        <v>172</v>
      </c>
      <c r="C263" s="1">
        <f t="shared" si="16"/>
        <v>78397</v>
      </c>
      <c r="D263">
        <v>65</v>
      </c>
      <c r="E263" s="1">
        <v>1664</v>
      </c>
      <c r="F263" s="1">
        <v>4909</v>
      </c>
      <c r="G263" s="1">
        <v>8286</v>
      </c>
      <c r="H263" s="1">
        <v>2377</v>
      </c>
      <c r="I263">
        <v>385</v>
      </c>
      <c r="J263" s="1">
        <v>26173</v>
      </c>
      <c r="K263" s="1">
        <v>21623</v>
      </c>
      <c r="L263" s="1">
        <v>12915</v>
      </c>
    </row>
    <row r="264" spans="1:12" ht="12.75">
      <c r="A264" s="3"/>
      <c r="B264" s="4" t="s">
        <v>173</v>
      </c>
      <c r="C264" s="1">
        <f t="shared" si="16"/>
        <v>83989</v>
      </c>
      <c r="D264">
        <v>88</v>
      </c>
      <c r="E264" s="1">
        <v>2937</v>
      </c>
      <c r="F264" s="1">
        <v>5518</v>
      </c>
      <c r="G264" s="1">
        <v>7590</v>
      </c>
      <c r="H264" s="1">
        <v>1924</v>
      </c>
      <c r="I264">
        <v>314</v>
      </c>
      <c r="J264" s="1">
        <v>26633</v>
      </c>
      <c r="K264" s="1">
        <v>24699</v>
      </c>
      <c r="L264" s="1">
        <v>14286</v>
      </c>
    </row>
    <row r="265" spans="1:12" ht="12.75">
      <c r="A265" s="3"/>
      <c r="B265" s="4" t="s">
        <v>174</v>
      </c>
      <c r="C265" s="1">
        <f t="shared" si="16"/>
        <v>67735</v>
      </c>
      <c r="D265">
        <v>48</v>
      </c>
      <c r="E265" s="1">
        <v>1891</v>
      </c>
      <c r="F265" s="1">
        <v>5443</v>
      </c>
      <c r="G265" s="1">
        <v>8993</v>
      </c>
      <c r="H265" s="1">
        <v>1980</v>
      </c>
      <c r="I265">
        <v>284</v>
      </c>
      <c r="J265" s="1">
        <v>21515</v>
      </c>
      <c r="K265" s="1">
        <v>17487</v>
      </c>
      <c r="L265" s="1">
        <v>10094</v>
      </c>
    </row>
    <row r="266" spans="1:12" ht="12.75">
      <c r="A266" s="3"/>
      <c r="B266" s="4" t="s">
        <v>175</v>
      </c>
      <c r="C266" s="1">
        <f t="shared" si="16"/>
        <v>25558</v>
      </c>
      <c r="D266">
        <v>13</v>
      </c>
      <c r="E266">
        <v>534</v>
      </c>
      <c r="F266" s="1">
        <v>1692</v>
      </c>
      <c r="G266" s="1">
        <v>3017</v>
      </c>
      <c r="H266">
        <v>855</v>
      </c>
      <c r="I266">
        <v>34</v>
      </c>
      <c r="J266" s="1">
        <v>9013</v>
      </c>
      <c r="K266" s="1">
        <v>6890</v>
      </c>
      <c r="L266" s="1">
        <v>3510</v>
      </c>
    </row>
    <row r="267" spans="1:12" ht="12.75">
      <c r="A267" s="3"/>
      <c r="B267" s="4" t="s">
        <v>176</v>
      </c>
      <c r="C267" s="1">
        <f t="shared" si="16"/>
        <v>67156</v>
      </c>
      <c r="D267">
        <v>586</v>
      </c>
      <c r="E267" s="1">
        <v>1998</v>
      </c>
      <c r="F267" s="1">
        <v>5521</v>
      </c>
      <c r="G267" s="1">
        <v>8086</v>
      </c>
      <c r="H267" s="1">
        <v>2500</v>
      </c>
      <c r="I267">
        <v>332</v>
      </c>
      <c r="J267" s="1">
        <v>23087</v>
      </c>
      <c r="K267" s="1">
        <v>16077</v>
      </c>
      <c r="L267" s="1">
        <v>8969</v>
      </c>
    </row>
    <row r="268" spans="1:12" ht="12.75">
      <c r="A268" s="3"/>
      <c r="B268" s="4" t="s">
        <v>326</v>
      </c>
      <c r="C268" s="1">
        <f t="shared" si="16"/>
        <v>22363</v>
      </c>
      <c r="D268">
        <v>41</v>
      </c>
      <c r="E268">
        <v>429</v>
      </c>
      <c r="F268" s="1">
        <v>1044</v>
      </c>
      <c r="G268" s="1">
        <v>3016</v>
      </c>
      <c r="H268">
        <v>646</v>
      </c>
      <c r="I268">
        <v>85</v>
      </c>
      <c r="J268" s="1">
        <v>7945</v>
      </c>
      <c r="K268" s="1">
        <v>5206</v>
      </c>
      <c r="L268" s="1">
        <v>3951</v>
      </c>
    </row>
    <row r="269" spans="1:12" ht="12.75">
      <c r="A269" s="3"/>
      <c r="B269" s="4" t="s">
        <v>327</v>
      </c>
      <c r="C269" s="1">
        <f t="shared" si="16"/>
        <v>38566</v>
      </c>
      <c r="D269">
        <v>80</v>
      </c>
      <c r="E269">
        <v>915</v>
      </c>
      <c r="F269" s="1">
        <v>2742</v>
      </c>
      <c r="G269" s="1">
        <v>5927</v>
      </c>
      <c r="H269" s="1">
        <v>1367</v>
      </c>
      <c r="I269">
        <v>178</v>
      </c>
      <c r="J269" s="1">
        <v>13959</v>
      </c>
      <c r="K269" s="1">
        <v>8922</v>
      </c>
      <c r="L269" s="1">
        <v>4476</v>
      </c>
    </row>
    <row r="270" spans="1:12" ht="12.75">
      <c r="A270" s="3"/>
      <c r="B270" s="4" t="s">
        <v>112</v>
      </c>
      <c r="C270" s="1">
        <f t="shared" si="16"/>
        <v>288708</v>
      </c>
      <c r="D270">
        <v>367</v>
      </c>
      <c r="E270" s="1">
        <v>6199</v>
      </c>
      <c r="F270" s="1">
        <v>17178</v>
      </c>
      <c r="G270" s="1">
        <v>35979</v>
      </c>
      <c r="H270" s="1">
        <v>10991</v>
      </c>
      <c r="I270" s="1">
        <v>1444</v>
      </c>
      <c r="J270" s="1">
        <v>106520</v>
      </c>
      <c r="K270" s="1">
        <v>72435</v>
      </c>
      <c r="L270" s="1">
        <v>37595</v>
      </c>
    </row>
    <row r="271" spans="1:3" ht="12.75">
      <c r="A271" s="3"/>
      <c r="C271" s="1">
        <f t="shared" si="16"/>
        <v>0</v>
      </c>
    </row>
    <row r="272" spans="1:12" ht="12.75">
      <c r="A272" s="3"/>
      <c r="B272" s="4" t="s">
        <v>177</v>
      </c>
      <c r="C272" s="1">
        <f>SUM(C274:C282)</f>
        <v>1169367</v>
      </c>
      <c r="D272" s="1">
        <f aca="true" t="shared" si="23" ref="D272:L272">SUM(D274:D282)</f>
        <v>2024</v>
      </c>
      <c r="E272" s="1">
        <f t="shared" si="23"/>
        <v>22065</v>
      </c>
      <c r="F272" s="1">
        <f t="shared" si="23"/>
        <v>67923</v>
      </c>
      <c r="G272" s="1">
        <f t="shared" si="23"/>
        <v>131667</v>
      </c>
      <c r="H272" s="1">
        <f t="shared" si="23"/>
        <v>40557</v>
      </c>
      <c r="I272" s="1">
        <f t="shared" si="23"/>
        <v>5720</v>
      </c>
      <c r="J272" s="1">
        <f t="shared" si="23"/>
        <v>409660</v>
      </c>
      <c r="K272" s="1">
        <f t="shared" si="23"/>
        <v>343068</v>
      </c>
      <c r="L272" s="1">
        <f t="shared" si="23"/>
        <v>146683</v>
      </c>
    </row>
    <row r="273" spans="1:3" ht="12.75">
      <c r="A273" s="3"/>
      <c r="C273" s="1">
        <f t="shared" si="16"/>
        <v>0</v>
      </c>
    </row>
    <row r="274" spans="1:12" ht="12.75">
      <c r="A274" s="3"/>
      <c r="B274" s="4" t="s">
        <v>178</v>
      </c>
      <c r="C274" s="1">
        <f aca="true" t="shared" si="24" ref="C274:C337">SUM(D274:L274)</f>
        <v>128151</v>
      </c>
      <c r="D274">
        <v>351</v>
      </c>
      <c r="E274" s="1">
        <v>2431</v>
      </c>
      <c r="F274" s="1">
        <v>6485</v>
      </c>
      <c r="G274" s="1">
        <v>13654</v>
      </c>
      <c r="H274" s="1">
        <v>4326</v>
      </c>
      <c r="I274">
        <v>707</v>
      </c>
      <c r="J274" s="1">
        <v>44806</v>
      </c>
      <c r="K274" s="1">
        <v>36791</v>
      </c>
      <c r="L274" s="1">
        <v>18600</v>
      </c>
    </row>
    <row r="275" spans="1:12" ht="12.75">
      <c r="A275" s="3"/>
      <c r="B275" s="4" t="s">
        <v>179</v>
      </c>
      <c r="C275" s="1">
        <f t="shared" si="24"/>
        <v>123965</v>
      </c>
      <c r="D275">
        <v>158</v>
      </c>
      <c r="E275" s="1">
        <v>2051</v>
      </c>
      <c r="F275" s="1">
        <v>6312</v>
      </c>
      <c r="G275" s="1">
        <v>12790</v>
      </c>
      <c r="H275" s="1">
        <v>4189</v>
      </c>
      <c r="I275">
        <v>498</v>
      </c>
      <c r="J275" s="1">
        <v>43550</v>
      </c>
      <c r="K275" s="1">
        <v>39344</v>
      </c>
      <c r="L275" s="1">
        <v>15073</v>
      </c>
    </row>
    <row r="276" spans="1:12" ht="12.75">
      <c r="A276" s="3"/>
      <c r="B276" s="4" t="s">
        <v>180</v>
      </c>
      <c r="C276" s="1">
        <f t="shared" si="24"/>
        <v>141649</v>
      </c>
      <c r="D276">
        <v>411</v>
      </c>
      <c r="E276" s="1">
        <v>2335</v>
      </c>
      <c r="F276" s="1">
        <v>8032</v>
      </c>
      <c r="G276" s="1">
        <v>14955</v>
      </c>
      <c r="H276" s="1">
        <v>3944</v>
      </c>
      <c r="I276">
        <v>447</v>
      </c>
      <c r="J276" s="1">
        <v>47252</v>
      </c>
      <c r="K276" s="1">
        <v>44914</v>
      </c>
      <c r="L276" s="1">
        <v>19359</v>
      </c>
    </row>
    <row r="277" spans="1:12" ht="12.75">
      <c r="A277" s="3"/>
      <c r="B277" s="4" t="s">
        <v>181</v>
      </c>
      <c r="C277" s="1">
        <f t="shared" si="24"/>
        <v>67118</v>
      </c>
      <c r="D277">
        <v>157</v>
      </c>
      <c r="E277" s="1">
        <v>1390</v>
      </c>
      <c r="F277" s="1">
        <v>4418</v>
      </c>
      <c r="G277" s="1">
        <v>7125</v>
      </c>
      <c r="H277" s="1">
        <v>2153</v>
      </c>
      <c r="I277">
        <v>538</v>
      </c>
      <c r="J277" s="1">
        <v>22602</v>
      </c>
      <c r="K277" s="1">
        <v>19659</v>
      </c>
      <c r="L277" s="1">
        <v>9076</v>
      </c>
    </row>
    <row r="278" spans="1:12" ht="12.75">
      <c r="A278" s="3"/>
      <c r="B278" s="4" t="s">
        <v>182</v>
      </c>
      <c r="C278" s="1">
        <f t="shared" si="24"/>
        <v>91070</v>
      </c>
      <c r="D278">
        <v>72</v>
      </c>
      <c r="E278" s="1">
        <v>1705</v>
      </c>
      <c r="F278" s="1">
        <v>4621</v>
      </c>
      <c r="G278" s="1">
        <v>9018</v>
      </c>
      <c r="H278" s="1">
        <v>2467</v>
      </c>
      <c r="I278">
        <v>436</v>
      </c>
      <c r="J278" s="1">
        <v>33414</v>
      </c>
      <c r="K278" s="1">
        <v>28825</v>
      </c>
      <c r="L278" s="1">
        <v>10512</v>
      </c>
    </row>
    <row r="279" spans="1:12" ht="12.75">
      <c r="A279" s="3"/>
      <c r="B279" s="4" t="s">
        <v>183</v>
      </c>
      <c r="C279" s="1">
        <f t="shared" si="24"/>
        <v>104236</v>
      </c>
      <c r="D279">
        <v>30</v>
      </c>
      <c r="E279" s="1">
        <v>1738</v>
      </c>
      <c r="F279" s="1">
        <v>6210</v>
      </c>
      <c r="G279" s="1">
        <v>12446</v>
      </c>
      <c r="H279" s="1">
        <v>2939</v>
      </c>
      <c r="I279">
        <v>486</v>
      </c>
      <c r="J279" s="1">
        <v>38572</v>
      </c>
      <c r="K279" s="1">
        <v>30033</v>
      </c>
      <c r="L279" s="1">
        <v>11782</v>
      </c>
    </row>
    <row r="280" spans="1:12" ht="12.75">
      <c r="A280" s="3"/>
      <c r="B280" s="4" t="s">
        <v>184</v>
      </c>
      <c r="C280" s="1">
        <f t="shared" si="24"/>
        <v>106701</v>
      </c>
      <c r="D280">
        <v>95</v>
      </c>
      <c r="E280" s="1">
        <v>1983</v>
      </c>
      <c r="F280" s="1">
        <v>6692</v>
      </c>
      <c r="G280" s="1">
        <v>13784</v>
      </c>
      <c r="H280" s="1">
        <v>4958</v>
      </c>
      <c r="I280">
        <v>597</v>
      </c>
      <c r="J280" s="1">
        <v>34053</v>
      </c>
      <c r="K280" s="1">
        <v>30151</v>
      </c>
      <c r="L280" s="1">
        <v>14388</v>
      </c>
    </row>
    <row r="281" spans="1:12" ht="12.75">
      <c r="A281" s="3"/>
      <c r="B281" s="4" t="s">
        <v>185</v>
      </c>
      <c r="C281" s="1">
        <f t="shared" si="24"/>
        <v>129433</v>
      </c>
      <c r="D281">
        <v>219</v>
      </c>
      <c r="E281" s="1">
        <v>2234</v>
      </c>
      <c r="F281" s="1">
        <v>6902</v>
      </c>
      <c r="G281" s="1">
        <v>13368</v>
      </c>
      <c r="H281" s="1">
        <v>4850</v>
      </c>
      <c r="I281">
        <v>763</v>
      </c>
      <c r="J281" s="1">
        <v>42288</v>
      </c>
      <c r="K281" s="1">
        <v>40723</v>
      </c>
      <c r="L281" s="1">
        <v>18086</v>
      </c>
    </row>
    <row r="282" spans="1:12" ht="12.75">
      <c r="A282" s="3"/>
      <c r="B282" s="4" t="s">
        <v>112</v>
      </c>
      <c r="C282" s="1">
        <f t="shared" si="24"/>
        <v>277044</v>
      </c>
      <c r="D282">
        <v>531</v>
      </c>
      <c r="E282" s="1">
        <v>6198</v>
      </c>
      <c r="F282" s="1">
        <v>18251</v>
      </c>
      <c r="G282" s="1">
        <v>34527</v>
      </c>
      <c r="H282" s="1">
        <v>10731</v>
      </c>
      <c r="I282" s="1">
        <v>1248</v>
      </c>
      <c r="J282" s="1">
        <v>103123</v>
      </c>
      <c r="K282" s="1">
        <v>72628</v>
      </c>
      <c r="L282" s="1">
        <v>29807</v>
      </c>
    </row>
    <row r="283" spans="1:3" ht="12.75">
      <c r="A283" s="3"/>
      <c r="C283" s="1">
        <f t="shared" si="24"/>
        <v>0</v>
      </c>
    </row>
    <row r="284" spans="1:12" ht="12.75">
      <c r="A284" s="3"/>
      <c r="B284" s="4" t="s">
        <v>186</v>
      </c>
      <c r="C284" s="1">
        <f>SUM(C286:C298)</f>
        <v>1037379</v>
      </c>
      <c r="D284" s="1">
        <f aca="true" t="shared" si="25" ref="D284:L284">SUM(D286:D298)</f>
        <v>2658</v>
      </c>
      <c r="E284" s="1">
        <f t="shared" si="25"/>
        <v>15495</v>
      </c>
      <c r="F284" s="1">
        <f t="shared" si="25"/>
        <v>55446</v>
      </c>
      <c r="G284" s="1">
        <f t="shared" si="25"/>
        <v>132501</v>
      </c>
      <c r="H284" s="1">
        <f t="shared" si="25"/>
        <v>42810</v>
      </c>
      <c r="I284" s="1">
        <f t="shared" si="25"/>
        <v>5535</v>
      </c>
      <c r="J284" s="1">
        <f t="shared" si="25"/>
        <v>324736</v>
      </c>
      <c r="K284" s="1">
        <f t="shared" si="25"/>
        <v>280622</v>
      </c>
      <c r="L284" s="1">
        <f t="shared" si="25"/>
        <v>177576</v>
      </c>
    </row>
    <row r="285" spans="1:3" ht="12.75">
      <c r="A285" s="3"/>
      <c r="C285" s="1">
        <f t="shared" si="24"/>
        <v>0</v>
      </c>
    </row>
    <row r="286" spans="1:12" ht="12.75">
      <c r="A286" s="3"/>
      <c r="B286" s="4" t="s">
        <v>187</v>
      </c>
      <c r="C286" s="1">
        <f t="shared" si="24"/>
        <v>263672</v>
      </c>
      <c r="D286">
        <v>119</v>
      </c>
      <c r="E286" s="1">
        <v>1846</v>
      </c>
      <c r="F286" s="1">
        <v>9057</v>
      </c>
      <c r="G286" s="1">
        <v>29214</v>
      </c>
      <c r="H286" s="1">
        <v>9464</v>
      </c>
      <c r="I286" s="1">
        <v>1483</v>
      </c>
      <c r="J286" s="1">
        <v>82250</v>
      </c>
      <c r="K286" s="1">
        <v>82476</v>
      </c>
      <c r="L286" s="1">
        <v>47763</v>
      </c>
    </row>
    <row r="287" spans="1:12" ht="12.75">
      <c r="A287" s="3"/>
      <c r="B287" s="4" t="s">
        <v>188</v>
      </c>
      <c r="C287" s="1">
        <f t="shared" si="24"/>
        <v>107111</v>
      </c>
      <c r="D287">
        <v>353</v>
      </c>
      <c r="E287" s="1">
        <v>2629</v>
      </c>
      <c r="F287" s="1">
        <v>5571</v>
      </c>
      <c r="G287" s="1">
        <v>16524</v>
      </c>
      <c r="H287" s="1">
        <v>3310</v>
      </c>
      <c r="I287">
        <v>527</v>
      </c>
      <c r="J287" s="1">
        <v>31821</v>
      </c>
      <c r="K287" s="1">
        <v>28572</v>
      </c>
      <c r="L287" s="1">
        <v>17804</v>
      </c>
    </row>
    <row r="288" spans="1:12" ht="12.75">
      <c r="A288" s="3"/>
      <c r="B288" s="4" t="s">
        <v>189</v>
      </c>
      <c r="C288" s="1">
        <f t="shared" si="24"/>
        <v>60597</v>
      </c>
      <c r="D288">
        <v>175</v>
      </c>
      <c r="E288" s="1">
        <v>1993</v>
      </c>
      <c r="F288" s="1">
        <v>4469</v>
      </c>
      <c r="G288" s="1">
        <v>7355</v>
      </c>
      <c r="H288" s="1">
        <v>3237</v>
      </c>
      <c r="I288">
        <v>312</v>
      </c>
      <c r="J288" s="1">
        <v>20734</v>
      </c>
      <c r="K288" s="1">
        <v>12869</v>
      </c>
      <c r="L288" s="1">
        <v>9453</v>
      </c>
    </row>
    <row r="289" spans="1:12" ht="12.75">
      <c r="A289" s="3"/>
      <c r="B289" s="4" t="s">
        <v>328</v>
      </c>
      <c r="C289" s="1">
        <f t="shared" si="24"/>
        <v>44649</v>
      </c>
      <c r="D289">
        <v>251</v>
      </c>
      <c r="E289">
        <v>882</v>
      </c>
      <c r="F289" s="1">
        <v>2520</v>
      </c>
      <c r="G289" s="1">
        <v>4937</v>
      </c>
      <c r="H289" s="1">
        <v>1983</v>
      </c>
      <c r="I289">
        <v>199</v>
      </c>
      <c r="J289" s="1">
        <v>13217</v>
      </c>
      <c r="K289" s="1">
        <v>12509</v>
      </c>
      <c r="L289" s="1">
        <v>8151</v>
      </c>
    </row>
    <row r="290" spans="1:12" ht="12.75">
      <c r="A290" s="3"/>
      <c r="B290" s="4" t="s">
        <v>190</v>
      </c>
      <c r="C290" s="1">
        <f t="shared" si="24"/>
        <v>76481</v>
      </c>
      <c r="D290">
        <v>669</v>
      </c>
      <c r="E290" s="1">
        <v>1227</v>
      </c>
      <c r="F290" s="1">
        <v>3919</v>
      </c>
      <c r="G290" s="1">
        <v>7882</v>
      </c>
      <c r="H290" s="1">
        <v>2835</v>
      </c>
      <c r="I290">
        <v>391</v>
      </c>
      <c r="J290" s="1">
        <v>24017</v>
      </c>
      <c r="K290" s="1">
        <v>20082</v>
      </c>
      <c r="L290" s="1">
        <v>15459</v>
      </c>
    </row>
    <row r="291" spans="1:12" ht="12.75">
      <c r="A291" s="3"/>
      <c r="B291" s="4" t="s">
        <v>191</v>
      </c>
      <c r="C291" s="1">
        <f t="shared" si="24"/>
        <v>82946</v>
      </c>
      <c r="D291">
        <v>155</v>
      </c>
      <c r="E291" s="1">
        <v>1162</v>
      </c>
      <c r="F291" s="1">
        <v>4482</v>
      </c>
      <c r="G291" s="1">
        <v>10939</v>
      </c>
      <c r="H291" s="1">
        <v>3526</v>
      </c>
      <c r="I291">
        <v>479</v>
      </c>
      <c r="J291" s="1">
        <v>25793</v>
      </c>
      <c r="K291" s="1">
        <v>22723</v>
      </c>
      <c r="L291" s="1">
        <v>13687</v>
      </c>
    </row>
    <row r="292" spans="1:12" ht="12.75">
      <c r="A292" s="3"/>
      <c r="B292" s="4" t="s">
        <v>192</v>
      </c>
      <c r="C292" s="1">
        <f t="shared" si="24"/>
        <v>60087</v>
      </c>
      <c r="D292">
        <v>221</v>
      </c>
      <c r="E292">
        <v>760</v>
      </c>
      <c r="F292" s="1">
        <v>4622</v>
      </c>
      <c r="G292" s="1">
        <v>10149</v>
      </c>
      <c r="H292" s="1">
        <v>3790</v>
      </c>
      <c r="I292">
        <v>408</v>
      </c>
      <c r="J292" s="1">
        <v>15297</v>
      </c>
      <c r="K292" s="1">
        <v>15712</v>
      </c>
      <c r="L292" s="1">
        <v>9128</v>
      </c>
    </row>
    <row r="293" spans="1:12" ht="12.75">
      <c r="A293" s="3"/>
      <c r="B293" s="4" t="s">
        <v>193</v>
      </c>
      <c r="C293" s="1">
        <f t="shared" si="24"/>
        <v>34938</v>
      </c>
      <c r="D293">
        <v>143</v>
      </c>
      <c r="E293">
        <v>372</v>
      </c>
      <c r="F293" s="1">
        <v>1820</v>
      </c>
      <c r="G293" s="1">
        <v>4118</v>
      </c>
      <c r="H293" s="1">
        <v>1292</v>
      </c>
      <c r="I293">
        <v>101</v>
      </c>
      <c r="J293" s="1">
        <v>9890</v>
      </c>
      <c r="K293" s="1">
        <v>10131</v>
      </c>
      <c r="L293" s="1">
        <v>7071</v>
      </c>
    </row>
    <row r="294" spans="1:12" ht="12.75">
      <c r="A294" s="3"/>
      <c r="B294" s="4" t="s">
        <v>194</v>
      </c>
      <c r="C294" s="1">
        <f t="shared" si="24"/>
        <v>44584</v>
      </c>
      <c r="D294">
        <v>249</v>
      </c>
      <c r="E294" s="1">
        <v>1143</v>
      </c>
      <c r="F294" s="1">
        <v>4324</v>
      </c>
      <c r="G294" s="1">
        <v>7744</v>
      </c>
      <c r="H294" s="1">
        <v>2056</v>
      </c>
      <c r="I294">
        <v>341</v>
      </c>
      <c r="J294" s="1">
        <v>17823</v>
      </c>
      <c r="K294" s="1">
        <v>8345</v>
      </c>
      <c r="L294" s="1">
        <v>2559</v>
      </c>
    </row>
    <row r="295" spans="1:12" ht="12.75">
      <c r="A295" s="3"/>
      <c r="B295" s="4" t="s">
        <v>195</v>
      </c>
      <c r="C295" s="1">
        <f t="shared" si="24"/>
        <v>42800</v>
      </c>
      <c r="D295">
        <v>141</v>
      </c>
      <c r="E295">
        <v>423</v>
      </c>
      <c r="F295" s="1">
        <v>1810</v>
      </c>
      <c r="G295" s="1">
        <v>5966</v>
      </c>
      <c r="H295" s="1">
        <v>1999</v>
      </c>
      <c r="I295">
        <v>408</v>
      </c>
      <c r="J295" s="1">
        <v>14162</v>
      </c>
      <c r="K295" s="1">
        <v>10847</v>
      </c>
      <c r="L295" s="1">
        <v>7044</v>
      </c>
    </row>
    <row r="296" spans="1:12" ht="12.75">
      <c r="A296" s="3"/>
      <c r="B296" s="4" t="s">
        <v>329</v>
      </c>
      <c r="C296" s="1">
        <f t="shared" si="24"/>
        <v>13705</v>
      </c>
      <c r="D296">
        <v>13</v>
      </c>
      <c r="E296">
        <v>180</v>
      </c>
      <c r="F296">
        <v>714</v>
      </c>
      <c r="G296" s="1">
        <v>1789</v>
      </c>
      <c r="H296">
        <v>733</v>
      </c>
      <c r="I296">
        <v>62</v>
      </c>
      <c r="J296" s="1">
        <v>4239</v>
      </c>
      <c r="K296" s="1">
        <v>3015</v>
      </c>
      <c r="L296" s="1">
        <v>2960</v>
      </c>
    </row>
    <row r="297" spans="1:12" ht="12.75">
      <c r="A297" s="3"/>
      <c r="B297" s="4" t="s">
        <v>330</v>
      </c>
      <c r="C297" s="1">
        <f t="shared" si="24"/>
        <v>20801</v>
      </c>
      <c r="D297">
        <v>13</v>
      </c>
      <c r="E297">
        <v>336</v>
      </c>
      <c r="F297" s="1">
        <v>1105</v>
      </c>
      <c r="G297" s="1">
        <v>2671</v>
      </c>
      <c r="H297" s="1">
        <v>1084</v>
      </c>
      <c r="I297">
        <v>66</v>
      </c>
      <c r="J297" s="1">
        <v>6900</v>
      </c>
      <c r="K297" s="1">
        <v>5488</v>
      </c>
      <c r="L297" s="1">
        <v>3138</v>
      </c>
    </row>
    <row r="298" spans="1:12" ht="12.75">
      <c r="A298" s="3"/>
      <c r="B298" s="4" t="s">
        <v>112</v>
      </c>
      <c r="C298" s="1">
        <f t="shared" si="24"/>
        <v>185008</v>
      </c>
      <c r="D298">
        <v>156</v>
      </c>
      <c r="E298" s="1">
        <v>2542</v>
      </c>
      <c r="F298" s="1">
        <v>11033</v>
      </c>
      <c r="G298" s="1">
        <v>23213</v>
      </c>
      <c r="H298" s="1">
        <v>7501</v>
      </c>
      <c r="I298">
        <v>758</v>
      </c>
      <c r="J298" s="1">
        <v>58593</v>
      </c>
      <c r="K298" s="1">
        <v>47853</v>
      </c>
      <c r="L298" s="1">
        <v>33359</v>
      </c>
    </row>
    <row r="299" spans="1:3" ht="12.75">
      <c r="A299" s="3"/>
      <c r="C299" s="1">
        <f t="shared" si="24"/>
        <v>0</v>
      </c>
    </row>
    <row r="300" spans="1:12" ht="12.75">
      <c r="A300" s="3"/>
      <c r="B300" s="4" t="s">
        <v>196</v>
      </c>
      <c r="C300" s="1">
        <f>SUM(C302:C305)</f>
        <v>482698</v>
      </c>
      <c r="D300" s="1">
        <f aca="true" t="shared" si="26" ref="D300:L300">SUM(D302:D305)</f>
        <v>2074</v>
      </c>
      <c r="E300" s="1">
        <f t="shared" si="26"/>
        <v>8457</v>
      </c>
      <c r="F300" s="1">
        <f t="shared" si="26"/>
        <v>23261</v>
      </c>
      <c r="G300" s="1">
        <f t="shared" si="26"/>
        <v>52028</v>
      </c>
      <c r="H300" s="1">
        <f t="shared" si="26"/>
        <v>19180</v>
      </c>
      <c r="I300" s="1">
        <f t="shared" si="26"/>
        <v>3214</v>
      </c>
      <c r="J300" s="1">
        <f t="shared" si="26"/>
        <v>158820</v>
      </c>
      <c r="K300" s="1">
        <f t="shared" si="26"/>
        <v>134076</v>
      </c>
      <c r="L300" s="1">
        <f t="shared" si="26"/>
        <v>81588</v>
      </c>
    </row>
    <row r="301" spans="1:3" ht="12.75">
      <c r="A301" s="3"/>
      <c r="C301" s="1">
        <f t="shared" si="24"/>
        <v>0</v>
      </c>
    </row>
    <row r="302" spans="1:12" ht="12.75">
      <c r="A302" s="3"/>
      <c r="B302" s="4" t="s">
        <v>197</v>
      </c>
      <c r="C302" s="1">
        <f t="shared" si="24"/>
        <v>110361</v>
      </c>
      <c r="D302" s="1">
        <v>1123</v>
      </c>
      <c r="E302" s="1">
        <v>1680</v>
      </c>
      <c r="F302" s="1">
        <v>4178</v>
      </c>
      <c r="G302" s="1">
        <v>8519</v>
      </c>
      <c r="H302" s="1">
        <v>4539</v>
      </c>
      <c r="I302" s="1">
        <v>1121</v>
      </c>
      <c r="J302" s="1">
        <v>36563</v>
      </c>
      <c r="K302" s="1">
        <v>33303</v>
      </c>
      <c r="L302" s="1">
        <v>19335</v>
      </c>
    </row>
    <row r="303" spans="1:12" ht="12.75">
      <c r="A303" s="3"/>
      <c r="B303" s="4" t="s">
        <v>198</v>
      </c>
      <c r="C303" s="1">
        <f t="shared" si="24"/>
        <v>142945</v>
      </c>
      <c r="D303">
        <v>810</v>
      </c>
      <c r="E303" s="1">
        <v>3716</v>
      </c>
      <c r="F303" s="1">
        <v>7989</v>
      </c>
      <c r="G303" s="1">
        <v>18567</v>
      </c>
      <c r="H303" s="1">
        <v>5298</v>
      </c>
      <c r="I303">
        <v>869</v>
      </c>
      <c r="J303" s="1">
        <v>49684</v>
      </c>
      <c r="K303" s="1">
        <v>33674</v>
      </c>
      <c r="L303" s="1">
        <v>22338</v>
      </c>
    </row>
    <row r="304" spans="1:12" ht="12.75">
      <c r="A304" s="3"/>
      <c r="B304" s="4" t="s">
        <v>199</v>
      </c>
      <c r="C304" s="1">
        <f t="shared" si="24"/>
        <v>104935</v>
      </c>
      <c r="D304">
        <v>125</v>
      </c>
      <c r="E304" s="1">
        <v>1401</v>
      </c>
      <c r="F304" s="1">
        <v>4938</v>
      </c>
      <c r="G304" s="1">
        <v>11101</v>
      </c>
      <c r="H304" s="1">
        <v>3670</v>
      </c>
      <c r="I304">
        <v>506</v>
      </c>
      <c r="J304" s="1">
        <v>33669</v>
      </c>
      <c r="K304" s="1">
        <v>30198</v>
      </c>
      <c r="L304" s="1">
        <v>19327</v>
      </c>
    </row>
    <row r="305" spans="1:12" ht="12.75">
      <c r="A305" s="3"/>
      <c r="B305" s="4" t="s">
        <v>112</v>
      </c>
      <c r="C305" s="1">
        <f t="shared" si="24"/>
        <v>124457</v>
      </c>
      <c r="D305">
        <v>16</v>
      </c>
      <c r="E305" s="1">
        <v>1660</v>
      </c>
      <c r="F305" s="1">
        <v>6156</v>
      </c>
      <c r="G305" s="1">
        <v>13841</v>
      </c>
      <c r="H305" s="1">
        <v>5673</v>
      </c>
      <c r="I305">
        <v>718</v>
      </c>
      <c r="J305" s="1">
        <v>38904</v>
      </c>
      <c r="K305" s="1">
        <v>36901</v>
      </c>
      <c r="L305" s="1">
        <v>20588</v>
      </c>
    </row>
    <row r="306" spans="1:3" ht="12.75">
      <c r="A306" s="3"/>
      <c r="C306" s="1">
        <f t="shared" si="24"/>
        <v>0</v>
      </c>
    </row>
    <row r="307" spans="1:12" ht="12.75">
      <c r="A307" s="3"/>
      <c r="B307" s="4" t="s">
        <v>200</v>
      </c>
      <c r="C307" s="1">
        <f>SUM(C309:C312)</f>
        <v>399758</v>
      </c>
      <c r="D307" s="1">
        <f aca="true" t="shared" si="27" ref="D307:L307">SUM(D309:D312)</f>
        <v>1002</v>
      </c>
      <c r="E307" s="1">
        <f t="shared" si="27"/>
        <v>8652</v>
      </c>
      <c r="F307" s="1">
        <f t="shared" si="27"/>
        <v>24796</v>
      </c>
      <c r="G307" s="1">
        <f t="shared" si="27"/>
        <v>50446</v>
      </c>
      <c r="H307" s="1">
        <f t="shared" si="27"/>
        <v>15624</v>
      </c>
      <c r="I307" s="1">
        <f t="shared" si="27"/>
        <v>2526</v>
      </c>
      <c r="J307" s="1">
        <f t="shared" si="27"/>
        <v>128950</v>
      </c>
      <c r="K307" s="1">
        <f t="shared" si="27"/>
        <v>105183</v>
      </c>
      <c r="L307" s="1">
        <f t="shared" si="27"/>
        <v>62579</v>
      </c>
    </row>
    <row r="308" spans="1:3" ht="12.75">
      <c r="A308" s="3"/>
      <c r="C308" s="1">
        <f t="shared" si="24"/>
        <v>0</v>
      </c>
    </row>
    <row r="309" spans="1:12" ht="12.75">
      <c r="A309" s="3"/>
      <c r="B309" s="4" t="s">
        <v>201</v>
      </c>
      <c r="C309" s="1">
        <f t="shared" si="24"/>
        <v>128831</v>
      </c>
      <c r="D309">
        <v>888</v>
      </c>
      <c r="E309" s="1">
        <v>4233</v>
      </c>
      <c r="F309" s="1">
        <v>9070</v>
      </c>
      <c r="G309" s="1">
        <v>14560</v>
      </c>
      <c r="H309" s="1">
        <v>4995</v>
      </c>
      <c r="I309">
        <v>755</v>
      </c>
      <c r="J309" s="1">
        <v>42088</v>
      </c>
      <c r="K309" s="1">
        <v>31445</v>
      </c>
      <c r="L309" s="1">
        <v>20797</v>
      </c>
    </row>
    <row r="310" spans="1:12" ht="12.75">
      <c r="A310" s="3"/>
      <c r="B310" s="4" t="s">
        <v>331</v>
      </c>
      <c r="C310" s="1">
        <f t="shared" si="24"/>
        <v>36144</v>
      </c>
      <c r="D310">
        <v>43</v>
      </c>
      <c r="E310">
        <v>909</v>
      </c>
      <c r="F310" s="1">
        <v>2359</v>
      </c>
      <c r="G310" s="1">
        <v>4535</v>
      </c>
      <c r="H310" s="1">
        <v>1423</v>
      </c>
      <c r="I310">
        <v>193</v>
      </c>
      <c r="J310" s="1">
        <v>10289</v>
      </c>
      <c r="K310" s="1">
        <v>9647</v>
      </c>
      <c r="L310" s="1">
        <v>6746</v>
      </c>
    </row>
    <row r="311" spans="1:12" ht="12.75">
      <c r="A311" s="3"/>
      <c r="B311" s="4" t="s">
        <v>202</v>
      </c>
      <c r="C311" s="1">
        <f t="shared" si="24"/>
        <v>124346</v>
      </c>
      <c r="D311">
        <v>25</v>
      </c>
      <c r="E311" s="1">
        <v>2067</v>
      </c>
      <c r="F311" s="1">
        <v>8301</v>
      </c>
      <c r="G311" s="1">
        <v>19032</v>
      </c>
      <c r="H311" s="1">
        <v>5521</v>
      </c>
      <c r="I311">
        <v>909</v>
      </c>
      <c r="J311" s="1">
        <v>43731</v>
      </c>
      <c r="K311" s="1">
        <v>31738</v>
      </c>
      <c r="L311" s="1">
        <v>13022</v>
      </c>
    </row>
    <row r="312" spans="1:12" ht="12.75">
      <c r="A312" s="3"/>
      <c r="B312" s="4" t="s">
        <v>112</v>
      </c>
      <c r="C312" s="1">
        <f t="shared" si="24"/>
        <v>110437</v>
      </c>
      <c r="D312">
        <v>46</v>
      </c>
      <c r="E312" s="1">
        <v>1443</v>
      </c>
      <c r="F312" s="1">
        <v>5066</v>
      </c>
      <c r="G312" s="1">
        <v>12319</v>
      </c>
      <c r="H312" s="1">
        <v>3685</v>
      </c>
      <c r="I312">
        <v>669</v>
      </c>
      <c r="J312" s="1">
        <v>32842</v>
      </c>
      <c r="K312" s="1">
        <v>32353</v>
      </c>
      <c r="L312" s="1">
        <v>22014</v>
      </c>
    </row>
    <row r="313" spans="1:3" ht="12.75">
      <c r="A313" s="3"/>
      <c r="C313" s="1">
        <f t="shared" si="24"/>
        <v>0</v>
      </c>
    </row>
    <row r="314" spans="1:12" ht="12.75">
      <c r="A314" s="3"/>
      <c r="B314" s="4" t="s">
        <v>203</v>
      </c>
      <c r="C314" s="1">
        <f>SUM(C316:C318)</f>
        <v>542832</v>
      </c>
      <c r="D314" s="1">
        <f aca="true" t="shared" si="28" ref="D314:L314">SUM(D316:D318)</f>
        <v>1953</v>
      </c>
      <c r="E314" s="1">
        <f t="shared" si="28"/>
        <v>9175</v>
      </c>
      <c r="F314" s="1">
        <f t="shared" si="28"/>
        <v>29954</v>
      </c>
      <c r="G314" s="1">
        <f t="shared" si="28"/>
        <v>53836</v>
      </c>
      <c r="H314" s="1">
        <f t="shared" si="28"/>
        <v>19538</v>
      </c>
      <c r="I314" s="1">
        <f t="shared" si="28"/>
        <v>5128</v>
      </c>
      <c r="J314" s="1">
        <f t="shared" si="28"/>
        <v>185710</v>
      </c>
      <c r="K314" s="1">
        <f t="shared" si="28"/>
        <v>146652</v>
      </c>
      <c r="L314" s="1">
        <f t="shared" si="28"/>
        <v>90886</v>
      </c>
    </row>
    <row r="315" spans="1:3" ht="12.75">
      <c r="A315" s="3"/>
      <c r="C315" s="1">
        <f t="shared" si="24"/>
        <v>0</v>
      </c>
    </row>
    <row r="316" spans="1:12" ht="12.75">
      <c r="A316" s="3"/>
      <c r="B316" s="4" t="s">
        <v>204</v>
      </c>
      <c r="C316" s="1">
        <f t="shared" si="24"/>
        <v>116253</v>
      </c>
      <c r="D316">
        <v>375</v>
      </c>
      <c r="E316" s="1">
        <v>1243</v>
      </c>
      <c r="F316" s="1">
        <v>4665</v>
      </c>
      <c r="G316" s="1">
        <v>8830</v>
      </c>
      <c r="H316" s="1">
        <v>2220</v>
      </c>
      <c r="I316">
        <v>460</v>
      </c>
      <c r="J316" s="1">
        <v>37334</v>
      </c>
      <c r="K316" s="1">
        <v>33994</v>
      </c>
      <c r="L316" s="1">
        <v>27132</v>
      </c>
    </row>
    <row r="317" spans="1:12" ht="12.75">
      <c r="A317" s="3"/>
      <c r="B317" s="4" t="s">
        <v>205</v>
      </c>
      <c r="C317" s="1">
        <f t="shared" si="24"/>
        <v>217219</v>
      </c>
      <c r="D317">
        <v>268</v>
      </c>
      <c r="E317" s="1">
        <v>2317</v>
      </c>
      <c r="F317" s="1">
        <v>13253</v>
      </c>
      <c r="G317" s="1">
        <v>22856</v>
      </c>
      <c r="H317" s="1">
        <v>6599</v>
      </c>
      <c r="I317" s="1">
        <v>1246</v>
      </c>
      <c r="J317" s="1">
        <v>77723</v>
      </c>
      <c r="K317" s="1">
        <v>60029</v>
      </c>
      <c r="L317" s="1">
        <v>32928</v>
      </c>
    </row>
    <row r="318" spans="1:12" ht="12.75">
      <c r="A318" s="3"/>
      <c r="B318" s="4" t="s">
        <v>112</v>
      </c>
      <c r="C318" s="1">
        <f t="shared" si="24"/>
        <v>209360</v>
      </c>
      <c r="D318" s="1">
        <v>1310</v>
      </c>
      <c r="E318" s="1">
        <v>5615</v>
      </c>
      <c r="F318" s="1">
        <v>12036</v>
      </c>
      <c r="G318" s="1">
        <v>22150</v>
      </c>
      <c r="H318" s="1">
        <v>10719</v>
      </c>
      <c r="I318" s="1">
        <v>3422</v>
      </c>
      <c r="J318" s="1">
        <v>70653</v>
      </c>
      <c r="K318" s="1">
        <v>52629</v>
      </c>
      <c r="L318" s="1">
        <v>30826</v>
      </c>
    </row>
    <row r="319" spans="1:3" ht="12.75">
      <c r="A319" s="3"/>
      <c r="C319" s="1">
        <f t="shared" si="24"/>
        <v>0</v>
      </c>
    </row>
    <row r="320" spans="1:12" ht="12.75">
      <c r="A320" s="3"/>
      <c r="B320" s="4" t="s">
        <v>206</v>
      </c>
      <c r="C320" s="1">
        <f>SUM(C322:C329)</f>
        <v>813429</v>
      </c>
      <c r="D320" s="1">
        <f aca="true" t="shared" si="29" ref="D320:L320">SUM(D322:D329)</f>
        <v>2858</v>
      </c>
      <c r="E320" s="1">
        <f t="shared" si="29"/>
        <v>18452</v>
      </c>
      <c r="F320" s="1">
        <f t="shared" si="29"/>
        <v>51375</v>
      </c>
      <c r="G320" s="1">
        <f t="shared" si="29"/>
        <v>98177</v>
      </c>
      <c r="H320" s="1">
        <f t="shared" si="29"/>
        <v>36851</v>
      </c>
      <c r="I320" s="1">
        <f t="shared" si="29"/>
        <v>5849</v>
      </c>
      <c r="J320" s="1">
        <f t="shared" si="29"/>
        <v>289703</v>
      </c>
      <c r="K320" s="1">
        <f t="shared" si="29"/>
        <v>205658</v>
      </c>
      <c r="L320" s="1">
        <f t="shared" si="29"/>
        <v>104506</v>
      </c>
    </row>
    <row r="321" spans="1:3" ht="12.75">
      <c r="A321" s="3"/>
      <c r="C321" s="1">
        <f t="shared" si="24"/>
        <v>0</v>
      </c>
    </row>
    <row r="322" spans="1:12" ht="12.75">
      <c r="A322" s="3"/>
      <c r="B322" s="4" t="s">
        <v>207</v>
      </c>
      <c r="C322" s="1">
        <f t="shared" si="24"/>
        <v>143043</v>
      </c>
      <c r="D322" s="1">
        <v>1021</v>
      </c>
      <c r="E322" s="1">
        <v>3783</v>
      </c>
      <c r="F322" s="1">
        <v>6570</v>
      </c>
      <c r="G322" s="1">
        <v>13996</v>
      </c>
      <c r="H322" s="1">
        <v>5514</v>
      </c>
      <c r="I322">
        <v>995</v>
      </c>
      <c r="J322" s="1">
        <v>51942</v>
      </c>
      <c r="K322" s="1">
        <v>39419</v>
      </c>
      <c r="L322" s="1">
        <v>19803</v>
      </c>
    </row>
    <row r="323" spans="1:12" ht="12.75">
      <c r="A323" s="3"/>
      <c r="B323" s="4" t="s">
        <v>208</v>
      </c>
      <c r="C323" s="1">
        <f t="shared" si="24"/>
        <v>51994</v>
      </c>
      <c r="D323">
        <v>60</v>
      </c>
      <c r="E323">
        <v>584</v>
      </c>
      <c r="F323" s="1">
        <v>2890</v>
      </c>
      <c r="G323" s="1">
        <v>5895</v>
      </c>
      <c r="H323" s="1">
        <v>2004</v>
      </c>
      <c r="I323">
        <v>335</v>
      </c>
      <c r="J323" s="1">
        <v>15438</v>
      </c>
      <c r="K323" s="1">
        <v>17460</v>
      </c>
      <c r="L323" s="1">
        <v>7328</v>
      </c>
    </row>
    <row r="324" spans="1:12" ht="12.75">
      <c r="A324" s="3"/>
      <c r="B324" s="4" t="s">
        <v>209</v>
      </c>
      <c r="C324" s="1">
        <f t="shared" si="24"/>
        <v>62978</v>
      </c>
      <c r="D324">
        <v>272</v>
      </c>
      <c r="E324" s="1">
        <v>1185</v>
      </c>
      <c r="F324" s="1">
        <v>3127</v>
      </c>
      <c r="G324" s="1">
        <v>6806</v>
      </c>
      <c r="H324" s="1">
        <v>1945</v>
      </c>
      <c r="I324">
        <v>176</v>
      </c>
      <c r="J324" s="1">
        <v>20159</v>
      </c>
      <c r="K324" s="1">
        <v>19473</v>
      </c>
      <c r="L324" s="1">
        <v>9835</v>
      </c>
    </row>
    <row r="325" spans="1:12" ht="12.75">
      <c r="A325" s="3"/>
      <c r="B325" s="4" t="s">
        <v>210</v>
      </c>
      <c r="C325" s="1">
        <f t="shared" si="24"/>
        <v>70486</v>
      </c>
      <c r="D325">
        <v>383</v>
      </c>
      <c r="E325" s="1">
        <v>1826</v>
      </c>
      <c r="F325" s="1">
        <v>6251</v>
      </c>
      <c r="G325" s="1">
        <v>10383</v>
      </c>
      <c r="H325" s="1">
        <v>2867</v>
      </c>
      <c r="I325">
        <v>324</v>
      </c>
      <c r="J325" s="1">
        <v>26887</v>
      </c>
      <c r="K325" s="1">
        <v>15400</v>
      </c>
      <c r="L325" s="1">
        <v>6165</v>
      </c>
    </row>
    <row r="326" spans="1:12" ht="12.75">
      <c r="A326" s="3"/>
      <c r="B326" s="4" t="s">
        <v>332</v>
      </c>
      <c r="C326" s="1">
        <f t="shared" si="24"/>
        <v>49429</v>
      </c>
      <c r="D326">
        <v>129</v>
      </c>
      <c r="E326">
        <v>754</v>
      </c>
      <c r="F326" s="1">
        <v>3624</v>
      </c>
      <c r="G326" s="1">
        <v>7266</v>
      </c>
      <c r="H326" s="1">
        <v>2261</v>
      </c>
      <c r="I326">
        <v>188</v>
      </c>
      <c r="J326" s="1">
        <v>18401</v>
      </c>
      <c r="K326" s="1">
        <v>10578</v>
      </c>
      <c r="L326" s="1">
        <v>6228</v>
      </c>
    </row>
    <row r="327" spans="1:12" ht="12.75">
      <c r="A327" s="3"/>
      <c r="B327" s="4" t="s">
        <v>333</v>
      </c>
      <c r="C327" s="1">
        <f t="shared" si="24"/>
        <v>35258</v>
      </c>
      <c r="D327">
        <v>435</v>
      </c>
      <c r="E327">
        <v>734</v>
      </c>
      <c r="F327" s="1">
        <v>2458</v>
      </c>
      <c r="G327" s="1">
        <v>5590</v>
      </c>
      <c r="H327" s="1">
        <v>1174</v>
      </c>
      <c r="I327">
        <v>115</v>
      </c>
      <c r="J327" s="1">
        <v>14965</v>
      </c>
      <c r="K327" s="1">
        <v>6462</v>
      </c>
      <c r="L327" s="1">
        <v>3325</v>
      </c>
    </row>
    <row r="328" spans="1:12" ht="12.75">
      <c r="A328" s="3"/>
      <c r="B328" s="4" t="s">
        <v>211</v>
      </c>
      <c r="C328" s="1">
        <f t="shared" si="24"/>
        <v>118649</v>
      </c>
      <c r="D328">
        <v>10</v>
      </c>
      <c r="E328" s="1">
        <v>3247</v>
      </c>
      <c r="F328" s="1">
        <v>8096</v>
      </c>
      <c r="G328" s="1">
        <v>14245</v>
      </c>
      <c r="H328" s="1">
        <v>8491</v>
      </c>
      <c r="I328" s="1">
        <v>2126</v>
      </c>
      <c r="J328" s="1">
        <v>38384</v>
      </c>
      <c r="K328" s="1">
        <v>28464</v>
      </c>
      <c r="L328" s="1">
        <v>15586</v>
      </c>
    </row>
    <row r="329" spans="1:12" ht="12.75">
      <c r="A329" s="3"/>
      <c r="B329" s="4" t="s">
        <v>112</v>
      </c>
      <c r="C329" s="1">
        <f t="shared" si="24"/>
        <v>281592</v>
      </c>
      <c r="D329">
        <v>548</v>
      </c>
      <c r="E329" s="1">
        <v>6339</v>
      </c>
      <c r="F329" s="1">
        <v>18359</v>
      </c>
      <c r="G329" s="1">
        <v>33996</v>
      </c>
      <c r="H329" s="1">
        <v>12595</v>
      </c>
      <c r="I329" s="1">
        <v>1590</v>
      </c>
      <c r="J329" s="1">
        <v>103527</v>
      </c>
      <c r="K329" s="1">
        <v>68402</v>
      </c>
      <c r="L329" s="1">
        <v>36236</v>
      </c>
    </row>
    <row r="330" spans="1:3" ht="12.75">
      <c r="A330" s="3"/>
      <c r="C330" s="1">
        <f t="shared" si="24"/>
        <v>0</v>
      </c>
    </row>
    <row r="331" spans="1:12" ht="12.75">
      <c r="A331" s="3"/>
      <c r="B331" s="4" t="s">
        <v>212</v>
      </c>
      <c r="C331" s="1">
        <f>SUM(C333:C340)</f>
        <v>589091</v>
      </c>
      <c r="D331" s="1">
        <f aca="true" t="shared" si="30" ref="D331:L331">SUM(D333:D340)</f>
        <v>1174</v>
      </c>
      <c r="E331" s="1">
        <f t="shared" si="30"/>
        <v>8759</v>
      </c>
      <c r="F331" s="1">
        <f t="shared" si="30"/>
        <v>35147</v>
      </c>
      <c r="G331" s="1">
        <f t="shared" si="30"/>
        <v>74518</v>
      </c>
      <c r="H331" s="1">
        <f t="shared" si="30"/>
        <v>23731</v>
      </c>
      <c r="I331" s="1">
        <f t="shared" si="30"/>
        <v>2902</v>
      </c>
      <c r="J331" s="1">
        <f t="shared" si="30"/>
        <v>203493</v>
      </c>
      <c r="K331" s="1">
        <f t="shared" si="30"/>
        <v>155990</v>
      </c>
      <c r="L331" s="1">
        <f t="shared" si="30"/>
        <v>83377</v>
      </c>
    </row>
    <row r="332" spans="1:3" ht="12.75">
      <c r="A332" s="3"/>
      <c r="C332" s="1">
        <f t="shared" si="24"/>
        <v>0</v>
      </c>
    </row>
    <row r="333" spans="1:12" ht="12.75">
      <c r="A333" s="3"/>
      <c r="B333" s="4" t="s">
        <v>213</v>
      </c>
      <c r="C333" s="1">
        <f t="shared" si="24"/>
        <v>239525</v>
      </c>
      <c r="D333">
        <v>377</v>
      </c>
      <c r="E333" s="1">
        <v>3358</v>
      </c>
      <c r="F333" s="1">
        <v>9720</v>
      </c>
      <c r="G333" s="1">
        <v>25103</v>
      </c>
      <c r="H333" s="1">
        <v>8550</v>
      </c>
      <c r="I333" s="1">
        <v>1270</v>
      </c>
      <c r="J333" s="1">
        <v>83329</v>
      </c>
      <c r="K333" s="1">
        <v>71422</v>
      </c>
      <c r="L333" s="1">
        <v>36396</v>
      </c>
    </row>
    <row r="334" spans="1:12" ht="12.75">
      <c r="A334" s="3"/>
      <c r="B334" s="4" t="s">
        <v>214</v>
      </c>
      <c r="C334" s="1">
        <f t="shared" si="24"/>
        <v>22436</v>
      </c>
      <c r="D334">
        <v>32</v>
      </c>
      <c r="E334">
        <v>338</v>
      </c>
      <c r="F334" s="1">
        <v>1496</v>
      </c>
      <c r="G334" s="1">
        <v>3124</v>
      </c>
      <c r="H334">
        <v>874</v>
      </c>
      <c r="I334">
        <v>97</v>
      </c>
      <c r="J334" s="1">
        <v>7224</v>
      </c>
      <c r="K334" s="1">
        <v>5216</v>
      </c>
      <c r="L334" s="1">
        <v>4035</v>
      </c>
    </row>
    <row r="335" spans="1:12" ht="12.75">
      <c r="A335" s="3"/>
      <c r="B335" s="4" t="s">
        <v>215</v>
      </c>
      <c r="C335" s="1">
        <f t="shared" si="24"/>
        <v>21199</v>
      </c>
      <c r="D335">
        <v>4</v>
      </c>
      <c r="E335">
        <v>159</v>
      </c>
      <c r="F335" s="1">
        <v>1040</v>
      </c>
      <c r="G335" s="1">
        <v>3225</v>
      </c>
      <c r="H335" s="1">
        <v>1033</v>
      </c>
      <c r="I335">
        <v>118</v>
      </c>
      <c r="J335" s="1">
        <v>6978</v>
      </c>
      <c r="K335" s="1">
        <v>5715</v>
      </c>
      <c r="L335" s="1">
        <v>2927</v>
      </c>
    </row>
    <row r="336" spans="1:12" ht="12.75">
      <c r="A336" s="3"/>
      <c r="B336" s="4" t="s">
        <v>216</v>
      </c>
      <c r="C336" s="1">
        <f t="shared" si="24"/>
        <v>34985</v>
      </c>
      <c r="D336">
        <v>126</v>
      </c>
      <c r="E336">
        <v>880</v>
      </c>
      <c r="F336" s="1">
        <v>2643</v>
      </c>
      <c r="G336" s="1">
        <v>5512</v>
      </c>
      <c r="H336" s="1">
        <v>1643</v>
      </c>
      <c r="I336">
        <v>111</v>
      </c>
      <c r="J336" s="1">
        <v>13159</v>
      </c>
      <c r="K336" s="1">
        <v>7152</v>
      </c>
      <c r="L336" s="1">
        <v>3759</v>
      </c>
    </row>
    <row r="337" spans="1:12" ht="12.75">
      <c r="A337" s="3"/>
      <c r="B337" s="4" t="s">
        <v>217</v>
      </c>
      <c r="C337" s="1">
        <f t="shared" si="24"/>
        <v>40405</v>
      </c>
      <c r="D337">
        <v>334</v>
      </c>
      <c r="E337">
        <v>941</v>
      </c>
      <c r="F337" s="1">
        <v>3086</v>
      </c>
      <c r="G337" s="1">
        <v>5721</v>
      </c>
      <c r="H337" s="1">
        <v>1409</v>
      </c>
      <c r="I337">
        <v>158</v>
      </c>
      <c r="J337" s="1">
        <v>14981</v>
      </c>
      <c r="K337" s="1">
        <v>8978</v>
      </c>
      <c r="L337" s="1">
        <v>4797</v>
      </c>
    </row>
    <row r="338" spans="1:12" ht="12.75">
      <c r="A338" s="3"/>
      <c r="B338" s="4" t="s">
        <v>218</v>
      </c>
      <c r="C338" s="1">
        <f aca="true" t="shared" si="31" ref="C338:C400">SUM(D338:L338)</f>
        <v>25391</v>
      </c>
      <c r="D338">
        <v>37</v>
      </c>
      <c r="E338">
        <v>348</v>
      </c>
      <c r="F338" s="1">
        <v>1135</v>
      </c>
      <c r="G338" s="1">
        <v>3385</v>
      </c>
      <c r="H338" s="1">
        <v>1215</v>
      </c>
      <c r="I338">
        <v>123</v>
      </c>
      <c r="J338" s="1">
        <v>7869</v>
      </c>
      <c r="K338" s="1">
        <v>6722</v>
      </c>
      <c r="L338" s="1">
        <v>4557</v>
      </c>
    </row>
    <row r="339" spans="1:12" ht="12.75">
      <c r="A339" s="3"/>
      <c r="B339" s="4" t="s">
        <v>219</v>
      </c>
      <c r="C339" s="1">
        <f t="shared" si="31"/>
        <v>28086</v>
      </c>
      <c r="D339">
        <v>156</v>
      </c>
      <c r="E339">
        <v>581</v>
      </c>
      <c r="F339" s="1">
        <v>1260</v>
      </c>
      <c r="G339" s="1">
        <v>3300</v>
      </c>
      <c r="H339">
        <v>856</v>
      </c>
      <c r="I339">
        <v>134</v>
      </c>
      <c r="J339" s="1">
        <v>9706</v>
      </c>
      <c r="K339" s="1">
        <v>7470</v>
      </c>
      <c r="L339" s="1">
        <v>4623</v>
      </c>
    </row>
    <row r="340" spans="1:12" ht="12.75">
      <c r="A340" s="3"/>
      <c r="B340" s="4" t="s">
        <v>112</v>
      </c>
      <c r="C340" s="1">
        <f t="shared" si="31"/>
        <v>177064</v>
      </c>
      <c r="D340">
        <v>108</v>
      </c>
      <c r="E340" s="1">
        <v>2154</v>
      </c>
      <c r="F340" s="1">
        <v>14767</v>
      </c>
      <c r="G340" s="1">
        <v>25148</v>
      </c>
      <c r="H340" s="1">
        <v>8151</v>
      </c>
      <c r="I340">
        <v>891</v>
      </c>
      <c r="J340" s="1">
        <v>60247</v>
      </c>
      <c r="K340" s="1">
        <v>43315</v>
      </c>
      <c r="L340" s="1">
        <v>22283</v>
      </c>
    </row>
    <row r="341" spans="1:3" ht="12.75">
      <c r="A341" s="3"/>
      <c r="C341" s="1">
        <f t="shared" si="31"/>
        <v>0</v>
      </c>
    </row>
    <row r="342" spans="1:12" ht="12.75">
      <c r="A342" s="3"/>
      <c r="B342" s="4" t="s">
        <v>220</v>
      </c>
      <c r="C342" s="1">
        <f>SUM(C344:C346)</f>
        <v>237988</v>
      </c>
      <c r="D342" s="1">
        <f aca="true" t="shared" si="32" ref="D342:L342">SUM(D344:D346)</f>
        <v>237</v>
      </c>
      <c r="E342" s="1">
        <f t="shared" si="32"/>
        <v>2916</v>
      </c>
      <c r="F342" s="1">
        <f t="shared" si="32"/>
        <v>15578</v>
      </c>
      <c r="G342" s="1">
        <f t="shared" si="32"/>
        <v>32205</v>
      </c>
      <c r="H342" s="1">
        <f t="shared" si="32"/>
        <v>9026</v>
      </c>
      <c r="I342" s="1">
        <f t="shared" si="32"/>
        <v>1015</v>
      </c>
      <c r="J342" s="1">
        <f t="shared" si="32"/>
        <v>77761</v>
      </c>
      <c r="K342" s="1">
        <f t="shared" si="32"/>
        <v>65343</v>
      </c>
      <c r="L342" s="1">
        <f t="shared" si="32"/>
        <v>33907</v>
      </c>
    </row>
    <row r="343" spans="1:3" ht="12.75">
      <c r="A343" s="3"/>
      <c r="C343" s="1">
        <f t="shared" si="31"/>
        <v>0</v>
      </c>
    </row>
    <row r="344" spans="1:12" ht="12.75">
      <c r="A344" s="3"/>
      <c r="B344" s="4" t="s">
        <v>221</v>
      </c>
      <c r="C344" s="1">
        <f t="shared" si="31"/>
        <v>76476</v>
      </c>
      <c r="D344">
        <v>181</v>
      </c>
      <c r="E344" s="1">
        <v>1414</v>
      </c>
      <c r="F344" s="1">
        <v>7278</v>
      </c>
      <c r="G344" s="1">
        <v>9415</v>
      </c>
      <c r="H344" s="1">
        <v>2669</v>
      </c>
      <c r="I344">
        <v>382</v>
      </c>
      <c r="J344" s="1">
        <v>23379</v>
      </c>
      <c r="K344" s="1">
        <v>20623</v>
      </c>
      <c r="L344" s="1">
        <v>11135</v>
      </c>
    </row>
    <row r="345" spans="1:12" ht="12.75">
      <c r="A345" s="3"/>
      <c r="B345" s="4" t="s">
        <v>222</v>
      </c>
      <c r="C345" s="1">
        <f t="shared" si="31"/>
        <v>64975</v>
      </c>
      <c r="D345">
        <v>10</v>
      </c>
      <c r="E345">
        <v>186</v>
      </c>
      <c r="F345" s="1">
        <v>1990</v>
      </c>
      <c r="G345" s="1">
        <v>7966</v>
      </c>
      <c r="H345" s="1">
        <v>2411</v>
      </c>
      <c r="I345">
        <v>287</v>
      </c>
      <c r="J345" s="1">
        <v>20916</v>
      </c>
      <c r="K345" s="1">
        <v>19993</v>
      </c>
      <c r="L345" s="1">
        <v>11216</v>
      </c>
    </row>
    <row r="346" spans="1:12" ht="12.75">
      <c r="A346" s="3"/>
      <c r="B346" s="4" t="s">
        <v>112</v>
      </c>
      <c r="C346" s="1">
        <f t="shared" si="31"/>
        <v>96537</v>
      </c>
      <c r="D346">
        <v>46</v>
      </c>
      <c r="E346" s="1">
        <v>1316</v>
      </c>
      <c r="F346" s="1">
        <v>6310</v>
      </c>
      <c r="G346" s="1">
        <v>14824</v>
      </c>
      <c r="H346" s="1">
        <v>3946</v>
      </c>
      <c r="I346">
        <v>346</v>
      </c>
      <c r="J346" s="1">
        <v>33466</v>
      </c>
      <c r="K346" s="1">
        <v>24727</v>
      </c>
      <c r="L346" s="1">
        <v>11556</v>
      </c>
    </row>
    <row r="347" spans="1:3" ht="12.75">
      <c r="A347" s="3"/>
      <c r="C347" s="1">
        <f t="shared" si="31"/>
        <v>0</v>
      </c>
    </row>
    <row r="348" spans="1:12" ht="12.75">
      <c r="A348" s="3"/>
      <c r="B348" s="4" t="s">
        <v>223</v>
      </c>
      <c r="C348" s="1">
        <f>SUM(C350:C353)</f>
        <v>249637</v>
      </c>
      <c r="D348" s="1">
        <f aca="true" t="shared" si="33" ref="D348:L348">SUM(D350:D353)</f>
        <v>914</v>
      </c>
      <c r="E348" s="1">
        <f t="shared" si="33"/>
        <v>7402</v>
      </c>
      <c r="F348" s="1">
        <f t="shared" si="33"/>
        <v>20396</v>
      </c>
      <c r="G348" s="1">
        <f t="shared" si="33"/>
        <v>32785</v>
      </c>
      <c r="H348" s="1">
        <f t="shared" si="33"/>
        <v>8083</v>
      </c>
      <c r="I348" s="1">
        <f t="shared" si="33"/>
        <v>1388</v>
      </c>
      <c r="J348" s="1">
        <f t="shared" si="33"/>
        <v>98054</v>
      </c>
      <c r="K348" s="1">
        <f t="shared" si="33"/>
        <v>57973</v>
      </c>
      <c r="L348" s="1">
        <f t="shared" si="33"/>
        <v>22642</v>
      </c>
    </row>
    <row r="349" spans="1:3" ht="12.75">
      <c r="A349" s="3"/>
      <c r="C349" s="1">
        <f t="shared" si="31"/>
        <v>0</v>
      </c>
    </row>
    <row r="350" spans="1:12" ht="12.75">
      <c r="A350" s="3"/>
      <c r="B350" s="4" t="s">
        <v>224</v>
      </c>
      <c r="C350" s="1">
        <f t="shared" si="31"/>
        <v>121149</v>
      </c>
      <c r="D350">
        <v>639</v>
      </c>
      <c r="E350" s="1">
        <v>4136</v>
      </c>
      <c r="F350" s="1">
        <v>9775</v>
      </c>
      <c r="G350" s="1">
        <v>15357</v>
      </c>
      <c r="H350" s="1">
        <v>4259</v>
      </c>
      <c r="I350">
        <v>815</v>
      </c>
      <c r="J350" s="1">
        <v>45028</v>
      </c>
      <c r="K350" s="1">
        <v>29246</v>
      </c>
      <c r="L350" s="1">
        <v>11894</v>
      </c>
    </row>
    <row r="351" spans="1:12" ht="12.75">
      <c r="A351" s="3"/>
      <c r="B351" s="4" t="s">
        <v>225</v>
      </c>
      <c r="C351" s="1">
        <f t="shared" si="31"/>
        <v>64064</v>
      </c>
      <c r="D351">
        <v>130</v>
      </c>
      <c r="E351" s="1">
        <v>1734</v>
      </c>
      <c r="F351" s="1">
        <v>5769</v>
      </c>
      <c r="G351" s="1">
        <v>8631</v>
      </c>
      <c r="H351" s="1">
        <v>1740</v>
      </c>
      <c r="I351">
        <v>239</v>
      </c>
      <c r="J351" s="1">
        <v>26938</v>
      </c>
      <c r="K351" s="1">
        <v>13558</v>
      </c>
      <c r="L351" s="1">
        <v>5325</v>
      </c>
    </row>
    <row r="352" spans="1:12" ht="12.75">
      <c r="A352" s="3"/>
      <c r="B352" s="4" t="s">
        <v>334</v>
      </c>
      <c r="C352" s="1">
        <f t="shared" si="31"/>
        <v>24575</v>
      </c>
      <c r="D352">
        <v>118</v>
      </c>
      <c r="E352">
        <v>725</v>
      </c>
      <c r="F352" s="1">
        <v>2055</v>
      </c>
      <c r="G352" s="1">
        <v>3152</v>
      </c>
      <c r="H352">
        <v>860</v>
      </c>
      <c r="I352">
        <v>157</v>
      </c>
      <c r="J352" s="1">
        <v>9474</v>
      </c>
      <c r="K352" s="1">
        <v>5447</v>
      </c>
      <c r="L352" s="1">
        <v>2587</v>
      </c>
    </row>
    <row r="353" spans="1:12" ht="12.75">
      <c r="A353" s="3"/>
      <c r="B353" s="4" t="s">
        <v>112</v>
      </c>
      <c r="C353" s="1">
        <f t="shared" si="31"/>
        <v>39849</v>
      </c>
      <c r="D353">
        <v>27</v>
      </c>
      <c r="E353">
        <v>807</v>
      </c>
      <c r="F353" s="1">
        <v>2797</v>
      </c>
      <c r="G353" s="1">
        <v>5645</v>
      </c>
      <c r="H353" s="1">
        <v>1224</v>
      </c>
      <c r="I353">
        <v>177</v>
      </c>
      <c r="J353" s="1">
        <v>16614</v>
      </c>
      <c r="K353" s="1">
        <v>9722</v>
      </c>
      <c r="L353" s="1">
        <v>2836</v>
      </c>
    </row>
    <row r="354" spans="1:3" ht="12.75">
      <c r="A354" s="3"/>
      <c r="C354" s="1">
        <f t="shared" si="31"/>
        <v>0</v>
      </c>
    </row>
    <row r="355" spans="1:12" ht="12.75">
      <c r="A355" s="3"/>
      <c r="B355" s="4" t="s">
        <v>226</v>
      </c>
      <c r="C355" s="1">
        <f>SUM(C357:C361)</f>
        <v>520839</v>
      </c>
      <c r="D355" s="1">
        <f aca="true" t="shared" si="34" ref="D355:L355">SUM(D357:D361)</f>
        <v>1684</v>
      </c>
      <c r="E355" s="1">
        <f t="shared" si="34"/>
        <v>10147</v>
      </c>
      <c r="F355" s="1">
        <f t="shared" si="34"/>
        <v>30443</v>
      </c>
      <c r="G355" s="1">
        <f t="shared" si="34"/>
        <v>64667</v>
      </c>
      <c r="H355" s="1">
        <f t="shared" si="34"/>
        <v>19809</v>
      </c>
      <c r="I355" s="1">
        <f t="shared" si="34"/>
        <v>2615</v>
      </c>
      <c r="J355" s="1">
        <f t="shared" si="34"/>
        <v>171383</v>
      </c>
      <c r="K355" s="1">
        <f t="shared" si="34"/>
        <v>134466</v>
      </c>
      <c r="L355" s="1">
        <f t="shared" si="34"/>
        <v>85625</v>
      </c>
    </row>
    <row r="356" spans="1:3" ht="12.75">
      <c r="A356" s="3"/>
      <c r="C356" s="1">
        <f t="shared" si="31"/>
        <v>0</v>
      </c>
    </row>
    <row r="357" spans="2:12" ht="12.75">
      <c r="B357" s="4" t="s">
        <v>227</v>
      </c>
      <c r="C357" s="1">
        <f t="shared" si="31"/>
        <v>120753</v>
      </c>
      <c r="D357" s="1">
        <v>1158</v>
      </c>
      <c r="E357" s="1">
        <v>3923</v>
      </c>
      <c r="F357" s="1">
        <v>6812</v>
      </c>
      <c r="G357" s="1">
        <v>12196</v>
      </c>
      <c r="H357" s="1">
        <v>4057</v>
      </c>
      <c r="I357">
        <v>812</v>
      </c>
      <c r="J357" s="1">
        <v>38623</v>
      </c>
      <c r="K357" s="1">
        <v>32430</v>
      </c>
      <c r="L357" s="1">
        <v>20742</v>
      </c>
    </row>
    <row r="358" spans="2:12" ht="12.75">
      <c r="B358" s="4" t="s">
        <v>228</v>
      </c>
      <c r="C358" s="1">
        <f t="shared" si="31"/>
        <v>72889</v>
      </c>
      <c r="D358">
        <v>82</v>
      </c>
      <c r="E358" s="1">
        <v>2034</v>
      </c>
      <c r="F358" s="1">
        <v>4858</v>
      </c>
      <c r="G358" s="1">
        <v>9764</v>
      </c>
      <c r="H358" s="1">
        <v>2606</v>
      </c>
      <c r="I358">
        <v>234</v>
      </c>
      <c r="J358" s="1">
        <v>25209</v>
      </c>
      <c r="K358" s="1">
        <v>17541</v>
      </c>
      <c r="L358" s="1">
        <v>10561</v>
      </c>
    </row>
    <row r="359" spans="2:12" ht="12.75">
      <c r="B359" s="4" t="s">
        <v>229</v>
      </c>
      <c r="C359" s="1">
        <f t="shared" si="31"/>
        <v>108723</v>
      </c>
      <c r="D359">
        <v>56</v>
      </c>
      <c r="E359" s="1">
        <v>1097</v>
      </c>
      <c r="F359" s="1">
        <v>5559</v>
      </c>
      <c r="G359" s="1">
        <v>14039</v>
      </c>
      <c r="H359" s="1">
        <v>5092</v>
      </c>
      <c r="I359">
        <v>500</v>
      </c>
      <c r="J359" s="1">
        <v>35288</v>
      </c>
      <c r="K359" s="1">
        <v>30061</v>
      </c>
      <c r="L359" s="1">
        <v>17031</v>
      </c>
    </row>
    <row r="360" spans="2:12" ht="12.75">
      <c r="B360" s="4" t="s">
        <v>230</v>
      </c>
      <c r="C360" s="1">
        <f t="shared" si="31"/>
        <v>52249</v>
      </c>
      <c r="D360">
        <v>294</v>
      </c>
      <c r="E360" s="1">
        <v>1389</v>
      </c>
      <c r="F360" s="1">
        <v>5002</v>
      </c>
      <c r="G360" s="1">
        <v>8029</v>
      </c>
      <c r="H360" s="1">
        <v>1699</v>
      </c>
      <c r="I360">
        <v>255</v>
      </c>
      <c r="J360" s="1">
        <v>18728</v>
      </c>
      <c r="K360" s="1">
        <v>10313</v>
      </c>
      <c r="L360" s="1">
        <v>6540</v>
      </c>
    </row>
    <row r="361" spans="2:12" ht="12.75">
      <c r="B361" s="4" t="s">
        <v>112</v>
      </c>
      <c r="C361" s="1">
        <f t="shared" si="31"/>
        <v>166225</v>
      </c>
      <c r="D361">
        <v>94</v>
      </c>
      <c r="E361" s="1">
        <v>1704</v>
      </c>
      <c r="F361" s="1">
        <v>8212</v>
      </c>
      <c r="G361" s="1">
        <v>20639</v>
      </c>
      <c r="H361" s="1">
        <v>6355</v>
      </c>
      <c r="I361">
        <v>814</v>
      </c>
      <c r="J361" s="1">
        <v>53535</v>
      </c>
      <c r="K361" s="1">
        <v>44121</v>
      </c>
      <c r="L361" s="1">
        <v>30751</v>
      </c>
    </row>
    <row r="362" ht="12.75">
      <c r="C362" s="1">
        <f t="shared" si="31"/>
        <v>0</v>
      </c>
    </row>
    <row r="363" spans="2:12" ht="12.75">
      <c r="B363" s="4" t="s">
        <v>231</v>
      </c>
      <c r="C363" s="1">
        <f>SUM(C365:C369)</f>
        <v>957753</v>
      </c>
      <c r="D363" s="1">
        <f aca="true" t="shared" si="35" ref="D363:L363">SUM(D365:D369)</f>
        <v>1594</v>
      </c>
      <c r="E363" s="1">
        <f t="shared" si="35"/>
        <v>22974</v>
      </c>
      <c r="F363" s="1">
        <f t="shared" si="35"/>
        <v>63390</v>
      </c>
      <c r="G363" s="1">
        <f t="shared" si="35"/>
        <v>124386</v>
      </c>
      <c r="H363" s="1">
        <f t="shared" si="35"/>
        <v>34997</v>
      </c>
      <c r="I363" s="1">
        <f t="shared" si="35"/>
        <v>5319</v>
      </c>
      <c r="J363" s="1">
        <f t="shared" si="35"/>
        <v>307315</v>
      </c>
      <c r="K363" s="1">
        <f t="shared" si="35"/>
        <v>259319</v>
      </c>
      <c r="L363" s="1">
        <f t="shared" si="35"/>
        <v>138459</v>
      </c>
    </row>
    <row r="364" ht="12.75">
      <c r="C364" s="1">
        <f t="shared" si="31"/>
        <v>0</v>
      </c>
    </row>
    <row r="365" spans="2:12" ht="12.75">
      <c r="B365" s="4" t="s">
        <v>232</v>
      </c>
      <c r="C365" s="1">
        <f t="shared" si="31"/>
        <v>166105</v>
      </c>
      <c r="D365">
        <v>229</v>
      </c>
      <c r="E365" s="1">
        <v>2410</v>
      </c>
      <c r="F365" s="1">
        <v>10142</v>
      </c>
      <c r="G365" s="1">
        <v>18010</v>
      </c>
      <c r="H365" s="1">
        <v>5842</v>
      </c>
      <c r="I365">
        <v>836</v>
      </c>
      <c r="J365" s="1">
        <v>58237</v>
      </c>
      <c r="K365" s="1">
        <v>48031</v>
      </c>
      <c r="L365" s="1">
        <v>22368</v>
      </c>
    </row>
    <row r="366" spans="2:12" ht="12.75">
      <c r="B366" s="4" t="s">
        <v>233</v>
      </c>
      <c r="C366" s="1">
        <f t="shared" si="31"/>
        <v>149748</v>
      </c>
      <c r="D366">
        <v>471</v>
      </c>
      <c r="E366" s="1">
        <v>6100</v>
      </c>
      <c r="F366" s="1">
        <v>8699</v>
      </c>
      <c r="G366" s="1">
        <v>17111</v>
      </c>
      <c r="H366" s="1">
        <v>5710</v>
      </c>
      <c r="I366">
        <v>884</v>
      </c>
      <c r="J366" s="1">
        <v>43013</v>
      </c>
      <c r="K366" s="1">
        <v>40192</v>
      </c>
      <c r="L366" s="1">
        <v>27568</v>
      </c>
    </row>
    <row r="367" spans="2:12" ht="12.75">
      <c r="B367" s="4" t="s">
        <v>234</v>
      </c>
      <c r="C367" s="1">
        <f t="shared" si="31"/>
        <v>141025</v>
      </c>
      <c r="D367">
        <v>312</v>
      </c>
      <c r="E367" s="1">
        <v>3046</v>
      </c>
      <c r="F367" s="1">
        <v>7696</v>
      </c>
      <c r="G367" s="1">
        <v>18892</v>
      </c>
      <c r="H367" s="1">
        <v>4612</v>
      </c>
      <c r="I367">
        <v>654</v>
      </c>
      <c r="J367" s="1">
        <v>48684</v>
      </c>
      <c r="K367" s="1">
        <v>38590</v>
      </c>
      <c r="L367" s="1">
        <v>18539</v>
      </c>
    </row>
    <row r="368" spans="2:12" ht="12.75">
      <c r="B368" s="4" t="s">
        <v>235</v>
      </c>
      <c r="C368" s="1">
        <f t="shared" si="31"/>
        <v>129042</v>
      </c>
      <c r="D368">
        <v>330</v>
      </c>
      <c r="E368" s="1">
        <v>2923</v>
      </c>
      <c r="F368" s="1">
        <v>9437</v>
      </c>
      <c r="G368" s="1">
        <v>16565</v>
      </c>
      <c r="H368" s="1">
        <v>4387</v>
      </c>
      <c r="I368">
        <v>718</v>
      </c>
      <c r="J368" s="1">
        <v>45961</v>
      </c>
      <c r="K368" s="1">
        <v>32993</v>
      </c>
      <c r="L368" s="1">
        <v>15728</v>
      </c>
    </row>
    <row r="369" spans="2:12" ht="12.75">
      <c r="B369" s="4" t="s">
        <v>112</v>
      </c>
      <c r="C369" s="1">
        <f t="shared" si="31"/>
        <v>371833</v>
      </c>
      <c r="D369">
        <v>252</v>
      </c>
      <c r="E369" s="1">
        <v>8495</v>
      </c>
      <c r="F369" s="1">
        <v>27416</v>
      </c>
      <c r="G369" s="1">
        <v>53808</v>
      </c>
      <c r="H369" s="1">
        <v>14446</v>
      </c>
      <c r="I369" s="1">
        <v>2227</v>
      </c>
      <c r="J369" s="1">
        <v>111420</v>
      </c>
      <c r="K369" s="1">
        <v>99513</v>
      </c>
      <c r="L369" s="1">
        <v>54256</v>
      </c>
    </row>
    <row r="370" ht="12.75">
      <c r="C370" s="1">
        <f t="shared" si="31"/>
        <v>0</v>
      </c>
    </row>
    <row r="371" spans="2:12" ht="12.75">
      <c r="B371" s="4" t="s">
        <v>236</v>
      </c>
      <c r="C371" s="1">
        <f>SUM(C373:C382)</f>
        <v>567050</v>
      </c>
      <c r="D371" s="1">
        <f aca="true" t="shared" si="36" ref="D371:L371">SUM(D373:D382)</f>
        <v>830</v>
      </c>
      <c r="E371" s="1">
        <f t="shared" si="36"/>
        <v>10351</v>
      </c>
      <c r="F371" s="1">
        <f t="shared" si="36"/>
        <v>35366</v>
      </c>
      <c r="G371" s="1">
        <f t="shared" si="36"/>
        <v>67634</v>
      </c>
      <c r="H371" s="1">
        <f t="shared" si="36"/>
        <v>21705</v>
      </c>
      <c r="I371" s="1">
        <f t="shared" si="36"/>
        <v>3704</v>
      </c>
      <c r="J371" s="1">
        <f t="shared" si="36"/>
        <v>170356</v>
      </c>
      <c r="K371" s="1">
        <f t="shared" si="36"/>
        <v>159583</v>
      </c>
      <c r="L371" s="1">
        <f t="shared" si="36"/>
        <v>97521</v>
      </c>
    </row>
    <row r="372" ht="12.75">
      <c r="C372" s="1">
        <f t="shared" si="31"/>
        <v>0</v>
      </c>
    </row>
    <row r="373" spans="2:12" ht="12.75">
      <c r="B373" s="4" t="s">
        <v>237</v>
      </c>
      <c r="C373" s="1">
        <f t="shared" si="31"/>
        <v>83264</v>
      </c>
      <c r="D373">
        <v>116</v>
      </c>
      <c r="E373" s="1">
        <v>2041</v>
      </c>
      <c r="F373" s="1">
        <v>6039</v>
      </c>
      <c r="G373" s="1">
        <v>9065</v>
      </c>
      <c r="H373" s="1">
        <v>2781</v>
      </c>
      <c r="I373">
        <v>507</v>
      </c>
      <c r="J373" s="1">
        <v>22389</v>
      </c>
      <c r="K373" s="1">
        <v>18069</v>
      </c>
      <c r="L373" s="1">
        <v>22257</v>
      </c>
    </row>
    <row r="374" spans="2:12" ht="12.75">
      <c r="B374" s="4" t="s">
        <v>238</v>
      </c>
      <c r="C374" s="1">
        <f t="shared" si="31"/>
        <v>96333</v>
      </c>
      <c r="D374">
        <v>221</v>
      </c>
      <c r="E374" s="1">
        <v>1596</v>
      </c>
      <c r="F374" s="1">
        <v>5002</v>
      </c>
      <c r="G374" s="1">
        <v>11278</v>
      </c>
      <c r="H374" s="1">
        <v>3738</v>
      </c>
      <c r="I374">
        <v>575</v>
      </c>
      <c r="J374" s="1">
        <v>28056</v>
      </c>
      <c r="K374" s="1">
        <v>29772</v>
      </c>
      <c r="L374" s="1">
        <v>16095</v>
      </c>
    </row>
    <row r="375" spans="2:12" ht="12.75">
      <c r="B375" s="4" t="s">
        <v>239</v>
      </c>
      <c r="C375" s="1">
        <f t="shared" si="31"/>
        <v>79838</v>
      </c>
      <c r="D375">
        <v>240</v>
      </c>
      <c r="E375" s="1">
        <v>1936</v>
      </c>
      <c r="F375" s="1">
        <v>5625</v>
      </c>
      <c r="G375" s="1">
        <v>9813</v>
      </c>
      <c r="H375" s="1">
        <v>3263</v>
      </c>
      <c r="I375">
        <v>413</v>
      </c>
      <c r="J375" s="1">
        <v>22274</v>
      </c>
      <c r="K375" s="1">
        <v>22956</v>
      </c>
      <c r="L375" s="1">
        <v>13318</v>
      </c>
    </row>
    <row r="376" spans="2:12" ht="12.75">
      <c r="B376" s="4" t="s">
        <v>335</v>
      </c>
      <c r="C376" s="1">
        <f t="shared" si="31"/>
        <v>27395</v>
      </c>
      <c r="D376">
        <v>44</v>
      </c>
      <c r="E376">
        <v>838</v>
      </c>
      <c r="F376" s="1">
        <v>1776</v>
      </c>
      <c r="G376" s="1">
        <v>2980</v>
      </c>
      <c r="H376">
        <v>896</v>
      </c>
      <c r="I376">
        <v>164</v>
      </c>
      <c r="J376" s="1">
        <v>8858</v>
      </c>
      <c r="K376" s="1">
        <v>7878</v>
      </c>
      <c r="L376" s="1">
        <v>3961</v>
      </c>
    </row>
    <row r="377" spans="2:12" ht="12.75">
      <c r="B377" s="4" t="s">
        <v>240</v>
      </c>
      <c r="C377" s="1">
        <f t="shared" si="31"/>
        <v>34611</v>
      </c>
      <c r="D377">
        <v>101</v>
      </c>
      <c r="E377">
        <v>544</v>
      </c>
      <c r="F377" s="1">
        <v>2245</v>
      </c>
      <c r="G377" s="1">
        <v>3901</v>
      </c>
      <c r="H377" s="1">
        <v>1279</v>
      </c>
      <c r="I377">
        <v>197</v>
      </c>
      <c r="J377" s="1">
        <v>12481</v>
      </c>
      <c r="K377" s="1">
        <v>9202</v>
      </c>
      <c r="L377" s="1">
        <v>4661</v>
      </c>
    </row>
    <row r="378" spans="2:12" ht="12.75">
      <c r="B378" s="4" t="s">
        <v>241</v>
      </c>
      <c r="C378" s="1">
        <f t="shared" si="31"/>
        <v>9921</v>
      </c>
      <c r="D378">
        <v>3</v>
      </c>
      <c r="E378">
        <v>216</v>
      </c>
      <c r="F378">
        <v>706</v>
      </c>
      <c r="G378" s="1">
        <v>1130</v>
      </c>
      <c r="H378">
        <v>275</v>
      </c>
      <c r="I378">
        <v>47</v>
      </c>
      <c r="J378" s="1">
        <v>3739</v>
      </c>
      <c r="K378" s="1">
        <v>2549</v>
      </c>
      <c r="L378" s="1">
        <v>1256</v>
      </c>
    </row>
    <row r="379" spans="2:12" ht="12.75">
      <c r="B379" s="4" t="s">
        <v>242</v>
      </c>
      <c r="C379" s="1">
        <f t="shared" si="31"/>
        <v>13072</v>
      </c>
      <c r="D379">
        <v>5</v>
      </c>
      <c r="E379">
        <v>114</v>
      </c>
      <c r="F379">
        <v>631</v>
      </c>
      <c r="G379" s="1">
        <v>1532</v>
      </c>
      <c r="H379">
        <v>509</v>
      </c>
      <c r="I379">
        <v>59</v>
      </c>
      <c r="J379" s="1">
        <v>4037</v>
      </c>
      <c r="K379" s="1">
        <v>4000</v>
      </c>
      <c r="L379" s="1">
        <v>2185</v>
      </c>
    </row>
    <row r="380" spans="2:12" ht="12.75">
      <c r="B380" s="4" t="s">
        <v>243</v>
      </c>
      <c r="C380" s="1">
        <f t="shared" si="31"/>
        <v>33528</v>
      </c>
      <c r="D380">
        <v>46</v>
      </c>
      <c r="E380">
        <v>546</v>
      </c>
      <c r="F380" s="1">
        <v>2015</v>
      </c>
      <c r="G380" s="1">
        <v>4024</v>
      </c>
      <c r="H380" s="1">
        <v>1025</v>
      </c>
      <c r="I380">
        <v>166</v>
      </c>
      <c r="J380" s="1">
        <v>8996</v>
      </c>
      <c r="K380" s="1">
        <v>10638</v>
      </c>
      <c r="L380" s="1">
        <v>6072</v>
      </c>
    </row>
    <row r="381" spans="2:12" ht="12.75">
      <c r="B381" s="4" t="s">
        <v>244</v>
      </c>
      <c r="C381" s="1">
        <f t="shared" si="31"/>
        <v>64643</v>
      </c>
      <c r="D381">
        <v>16</v>
      </c>
      <c r="E381">
        <v>891</v>
      </c>
      <c r="F381" s="1">
        <v>3074</v>
      </c>
      <c r="G381" s="1">
        <v>5830</v>
      </c>
      <c r="H381" s="1">
        <v>2433</v>
      </c>
      <c r="I381">
        <v>921</v>
      </c>
      <c r="J381" s="1">
        <v>23110</v>
      </c>
      <c r="K381" s="1">
        <v>18658</v>
      </c>
      <c r="L381" s="1">
        <v>9710</v>
      </c>
    </row>
    <row r="382" spans="2:12" ht="12.75">
      <c r="B382" s="4" t="s">
        <v>112</v>
      </c>
      <c r="C382" s="1">
        <f t="shared" si="31"/>
        <v>124445</v>
      </c>
      <c r="D382">
        <v>38</v>
      </c>
      <c r="E382" s="1">
        <v>1629</v>
      </c>
      <c r="F382" s="1">
        <v>8253</v>
      </c>
      <c r="G382" s="1">
        <v>18081</v>
      </c>
      <c r="H382" s="1">
        <v>5506</v>
      </c>
      <c r="I382">
        <v>655</v>
      </c>
      <c r="J382" s="1">
        <v>36416</v>
      </c>
      <c r="K382" s="1">
        <v>35861</v>
      </c>
      <c r="L382" s="1">
        <v>18006</v>
      </c>
    </row>
    <row r="383" ht="12.75">
      <c r="C383" s="1">
        <f t="shared" si="31"/>
        <v>0</v>
      </c>
    </row>
    <row r="384" spans="2:12" ht="12.75">
      <c r="B384" s="4" t="s">
        <v>245</v>
      </c>
      <c r="C384" s="1">
        <f>SUM(C386:C388)</f>
        <v>320265</v>
      </c>
      <c r="D384" s="1">
        <f aca="true" t="shared" si="37" ref="D384:L384">SUM(D386:D388)</f>
        <v>356</v>
      </c>
      <c r="E384" s="1">
        <f t="shared" si="37"/>
        <v>4717</v>
      </c>
      <c r="F384" s="1">
        <f t="shared" si="37"/>
        <v>18381</v>
      </c>
      <c r="G384" s="1">
        <f t="shared" si="37"/>
        <v>39652</v>
      </c>
      <c r="H384" s="1">
        <f t="shared" si="37"/>
        <v>11697</v>
      </c>
      <c r="I384" s="1">
        <f t="shared" si="37"/>
        <v>1505</v>
      </c>
      <c r="J384" s="1">
        <f t="shared" si="37"/>
        <v>115138</v>
      </c>
      <c r="K384" s="1">
        <f t="shared" si="37"/>
        <v>87785</v>
      </c>
      <c r="L384" s="1">
        <f t="shared" si="37"/>
        <v>41034</v>
      </c>
    </row>
    <row r="385" ht="12.75">
      <c r="C385" s="1">
        <f t="shared" si="31"/>
        <v>0</v>
      </c>
    </row>
    <row r="386" spans="2:12" ht="12.75">
      <c r="B386" s="4" t="s">
        <v>246</v>
      </c>
      <c r="C386" s="1">
        <f t="shared" si="31"/>
        <v>126356</v>
      </c>
      <c r="D386">
        <v>214</v>
      </c>
      <c r="E386" s="1">
        <v>1815</v>
      </c>
      <c r="F386" s="1">
        <v>7199</v>
      </c>
      <c r="G386" s="1">
        <v>14138</v>
      </c>
      <c r="H386" s="1">
        <v>3843</v>
      </c>
      <c r="I386">
        <v>474</v>
      </c>
      <c r="J386" s="1">
        <v>42834</v>
      </c>
      <c r="K386" s="1">
        <v>36577</v>
      </c>
      <c r="L386" s="1">
        <v>19262</v>
      </c>
    </row>
    <row r="387" spans="2:12" ht="12.75">
      <c r="B387" s="4" t="s">
        <v>336</v>
      </c>
      <c r="C387" s="1">
        <f t="shared" si="31"/>
        <v>37311</v>
      </c>
      <c r="D387">
        <v>30</v>
      </c>
      <c r="E387">
        <v>491</v>
      </c>
      <c r="F387" s="1">
        <v>2459</v>
      </c>
      <c r="G387" s="1">
        <v>6192</v>
      </c>
      <c r="H387" s="1">
        <v>1701</v>
      </c>
      <c r="I387">
        <v>163</v>
      </c>
      <c r="J387" s="1">
        <v>14562</v>
      </c>
      <c r="K387" s="1">
        <v>8578</v>
      </c>
      <c r="L387" s="1">
        <v>3135</v>
      </c>
    </row>
    <row r="388" spans="2:12" ht="12.75">
      <c r="B388" s="4" t="s">
        <v>112</v>
      </c>
      <c r="C388" s="1">
        <f t="shared" si="31"/>
        <v>156598</v>
      </c>
      <c r="D388">
        <v>112</v>
      </c>
      <c r="E388" s="1">
        <v>2411</v>
      </c>
      <c r="F388" s="1">
        <v>8723</v>
      </c>
      <c r="G388" s="1">
        <v>19322</v>
      </c>
      <c r="H388" s="1">
        <v>6153</v>
      </c>
      <c r="I388">
        <v>868</v>
      </c>
      <c r="J388" s="1">
        <v>57742</v>
      </c>
      <c r="K388" s="1">
        <v>42630</v>
      </c>
      <c r="L388" s="1">
        <v>18637</v>
      </c>
    </row>
    <row r="389" ht="12.75">
      <c r="C389" s="1">
        <f t="shared" si="31"/>
        <v>0</v>
      </c>
    </row>
    <row r="390" spans="2:12" ht="12.75">
      <c r="B390" s="4" t="s">
        <v>247</v>
      </c>
      <c r="C390" s="1">
        <f>SUM(C392:C399)</f>
        <v>954023</v>
      </c>
      <c r="D390" s="1">
        <f aca="true" t="shared" si="38" ref="D390:L390">SUM(D392:D399)</f>
        <v>1158</v>
      </c>
      <c r="E390" s="1">
        <f t="shared" si="38"/>
        <v>11386</v>
      </c>
      <c r="F390" s="1">
        <f t="shared" si="38"/>
        <v>47335</v>
      </c>
      <c r="G390" s="1">
        <f t="shared" si="38"/>
        <v>92239</v>
      </c>
      <c r="H390" s="1">
        <f t="shared" si="38"/>
        <v>27701</v>
      </c>
      <c r="I390" s="1">
        <f t="shared" si="38"/>
        <v>4050</v>
      </c>
      <c r="J390" s="1">
        <f t="shared" si="38"/>
        <v>281723</v>
      </c>
      <c r="K390" s="1">
        <f t="shared" si="38"/>
        <v>296981</v>
      </c>
      <c r="L390" s="1">
        <f t="shared" si="38"/>
        <v>191450</v>
      </c>
    </row>
    <row r="391" ht="12.75">
      <c r="C391" s="1">
        <f t="shared" si="31"/>
        <v>0</v>
      </c>
    </row>
    <row r="392" spans="2:12" ht="12.75">
      <c r="B392" s="4" t="s">
        <v>248</v>
      </c>
      <c r="C392" s="1">
        <f t="shared" si="31"/>
        <v>164739</v>
      </c>
      <c r="D392">
        <v>308</v>
      </c>
      <c r="E392" s="1">
        <v>2700</v>
      </c>
      <c r="F392" s="1">
        <v>8586</v>
      </c>
      <c r="G392" s="1">
        <v>16224</v>
      </c>
      <c r="H392" s="1">
        <v>4633</v>
      </c>
      <c r="I392">
        <v>690</v>
      </c>
      <c r="J392" s="1">
        <v>51030</v>
      </c>
      <c r="K392" s="1">
        <v>47876</v>
      </c>
      <c r="L392" s="1">
        <v>32692</v>
      </c>
    </row>
    <row r="393" spans="2:12" ht="12.75">
      <c r="B393" s="4" t="s">
        <v>249</v>
      </c>
      <c r="C393" s="1">
        <f t="shared" si="31"/>
        <v>239805</v>
      </c>
      <c r="D393">
        <v>217</v>
      </c>
      <c r="E393" s="1">
        <v>2242</v>
      </c>
      <c r="F393" s="1">
        <v>9131</v>
      </c>
      <c r="G393" s="1">
        <v>20536</v>
      </c>
      <c r="H393" s="1">
        <v>7125</v>
      </c>
      <c r="I393" s="1">
        <v>1085</v>
      </c>
      <c r="J393" s="1">
        <v>70612</v>
      </c>
      <c r="K393" s="1">
        <v>80206</v>
      </c>
      <c r="L393" s="1">
        <v>48651</v>
      </c>
    </row>
    <row r="394" spans="2:12" ht="12.75">
      <c r="B394" s="4" t="s">
        <v>250</v>
      </c>
      <c r="C394" s="1">
        <f t="shared" si="31"/>
        <v>92566</v>
      </c>
      <c r="D394">
        <v>197</v>
      </c>
      <c r="E394" s="1">
        <v>1070</v>
      </c>
      <c r="F394" s="1">
        <v>4632</v>
      </c>
      <c r="G394" s="1">
        <v>8425</v>
      </c>
      <c r="H394" s="1">
        <v>2502</v>
      </c>
      <c r="I394">
        <v>403</v>
      </c>
      <c r="J394" s="1">
        <v>27288</v>
      </c>
      <c r="K394" s="1">
        <v>27854</v>
      </c>
      <c r="L394" s="1">
        <v>20195</v>
      </c>
    </row>
    <row r="395" spans="2:12" ht="12.75">
      <c r="B395" s="4" t="s">
        <v>251</v>
      </c>
      <c r="C395" s="1">
        <f t="shared" si="31"/>
        <v>98809</v>
      </c>
      <c r="D395">
        <v>114</v>
      </c>
      <c r="E395" s="1">
        <v>1434</v>
      </c>
      <c r="F395" s="1">
        <v>5719</v>
      </c>
      <c r="G395" s="1">
        <v>8857</v>
      </c>
      <c r="H395" s="1">
        <v>2440</v>
      </c>
      <c r="I395">
        <v>380</v>
      </c>
      <c r="J395" s="1">
        <v>30659</v>
      </c>
      <c r="K395" s="1">
        <v>30676</v>
      </c>
      <c r="L395" s="1">
        <v>18530</v>
      </c>
    </row>
    <row r="396" spans="2:12" ht="12.75">
      <c r="B396" s="4" t="s">
        <v>252</v>
      </c>
      <c r="C396" s="1">
        <f t="shared" si="31"/>
        <v>87117</v>
      </c>
      <c r="D396">
        <v>168</v>
      </c>
      <c r="E396">
        <v>961</v>
      </c>
      <c r="F396" s="1">
        <v>3995</v>
      </c>
      <c r="G396" s="1">
        <v>7493</v>
      </c>
      <c r="H396" s="1">
        <v>2097</v>
      </c>
      <c r="I396">
        <v>286</v>
      </c>
      <c r="J396" s="1">
        <v>21920</v>
      </c>
      <c r="K396" s="1">
        <v>29123</v>
      </c>
      <c r="L396" s="1">
        <v>21074</v>
      </c>
    </row>
    <row r="397" spans="2:12" ht="12.75">
      <c r="B397" s="4" t="s">
        <v>253</v>
      </c>
      <c r="C397" s="1">
        <f t="shared" si="31"/>
        <v>43567</v>
      </c>
      <c r="D397">
        <v>13</v>
      </c>
      <c r="E397">
        <v>737</v>
      </c>
      <c r="F397" s="1">
        <v>2209</v>
      </c>
      <c r="G397" s="1">
        <v>4661</v>
      </c>
      <c r="H397" s="1">
        <v>1653</v>
      </c>
      <c r="I397">
        <v>262</v>
      </c>
      <c r="J397" s="1">
        <v>12016</v>
      </c>
      <c r="K397" s="1">
        <v>13284</v>
      </c>
      <c r="L397" s="1">
        <v>8732</v>
      </c>
    </row>
    <row r="398" spans="2:12" ht="12.75">
      <c r="B398" s="4" t="s">
        <v>254</v>
      </c>
      <c r="C398" s="1">
        <f t="shared" si="31"/>
        <v>65708</v>
      </c>
      <c r="D398">
        <v>74</v>
      </c>
      <c r="E398" s="1">
        <v>1020</v>
      </c>
      <c r="F398" s="1">
        <v>4935</v>
      </c>
      <c r="G398" s="1">
        <v>9098</v>
      </c>
      <c r="H398" s="1">
        <v>2310</v>
      </c>
      <c r="I398">
        <v>324</v>
      </c>
      <c r="J398" s="1">
        <v>20984</v>
      </c>
      <c r="K398" s="1">
        <v>18300</v>
      </c>
      <c r="L398" s="1">
        <v>8663</v>
      </c>
    </row>
    <row r="399" spans="2:12" ht="12.75">
      <c r="B399" s="4" t="s">
        <v>112</v>
      </c>
      <c r="C399" s="1">
        <f t="shared" si="31"/>
        <v>161712</v>
      </c>
      <c r="D399">
        <v>67</v>
      </c>
      <c r="E399" s="1">
        <v>1222</v>
      </c>
      <c r="F399" s="1">
        <v>8128</v>
      </c>
      <c r="G399" s="1">
        <v>16945</v>
      </c>
      <c r="H399" s="1">
        <v>4941</v>
      </c>
      <c r="I399">
        <v>620</v>
      </c>
      <c r="J399" s="1">
        <v>47214</v>
      </c>
      <c r="K399" s="1">
        <v>49662</v>
      </c>
      <c r="L399" s="1">
        <v>32913</v>
      </c>
    </row>
    <row r="400" ht="12.75">
      <c r="C400" s="1">
        <f t="shared" si="31"/>
        <v>0</v>
      </c>
    </row>
    <row r="401" spans="2:12" ht="12.75">
      <c r="B401" s="4" t="s">
        <v>255</v>
      </c>
      <c r="C401" s="1">
        <f>SUM(C403:C404)</f>
        <v>144952</v>
      </c>
      <c r="D401" s="1">
        <f aca="true" t="shared" si="39" ref="D401:L401">SUM(D403:D404)</f>
        <v>265</v>
      </c>
      <c r="E401" s="1">
        <f t="shared" si="39"/>
        <v>1544</v>
      </c>
      <c r="F401" s="1">
        <f t="shared" si="39"/>
        <v>7124</v>
      </c>
      <c r="G401" s="1">
        <f t="shared" si="39"/>
        <v>17682</v>
      </c>
      <c r="H401" s="1">
        <f t="shared" si="39"/>
        <v>6025</v>
      </c>
      <c r="I401" s="1">
        <f t="shared" si="39"/>
        <v>592</v>
      </c>
      <c r="J401" s="1">
        <f t="shared" si="39"/>
        <v>54026</v>
      </c>
      <c r="K401" s="1">
        <f t="shared" si="39"/>
        <v>38072</v>
      </c>
      <c r="L401" s="1">
        <f t="shared" si="39"/>
        <v>19622</v>
      </c>
    </row>
    <row r="402" ht="12.75">
      <c r="C402" s="1">
        <f aca="true" t="shared" si="40" ref="C402:C438">SUM(D402:L402)</f>
        <v>0</v>
      </c>
    </row>
    <row r="403" spans="2:12" ht="12.75">
      <c r="B403" s="4" t="s">
        <v>256</v>
      </c>
      <c r="C403" s="1">
        <f t="shared" si="40"/>
        <v>107772</v>
      </c>
      <c r="D403">
        <v>244</v>
      </c>
      <c r="E403" s="1">
        <v>1202</v>
      </c>
      <c r="F403" s="1">
        <v>5066</v>
      </c>
      <c r="G403" s="1">
        <v>11862</v>
      </c>
      <c r="H403" s="1">
        <v>4226</v>
      </c>
      <c r="I403">
        <v>474</v>
      </c>
      <c r="J403" s="1">
        <v>41341</v>
      </c>
      <c r="K403" s="1">
        <v>28958</v>
      </c>
      <c r="L403" s="1">
        <v>14399</v>
      </c>
    </row>
    <row r="404" spans="2:12" ht="12.75">
      <c r="B404" s="4" t="s">
        <v>112</v>
      </c>
      <c r="C404" s="1">
        <f t="shared" si="40"/>
        <v>37180</v>
      </c>
      <c r="D404">
        <v>21</v>
      </c>
      <c r="E404">
        <v>342</v>
      </c>
      <c r="F404" s="1">
        <v>2058</v>
      </c>
      <c r="G404" s="1">
        <v>5820</v>
      </c>
      <c r="H404" s="1">
        <v>1799</v>
      </c>
      <c r="I404">
        <v>118</v>
      </c>
      <c r="J404" s="1">
        <v>12685</v>
      </c>
      <c r="K404" s="1">
        <v>9114</v>
      </c>
      <c r="L404" s="1">
        <v>5223</v>
      </c>
    </row>
    <row r="405" ht="12.75">
      <c r="C405" s="1">
        <f t="shared" si="40"/>
        <v>0</v>
      </c>
    </row>
    <row r="406" spans="2:12" ht="12.75">
      <c r="B406" s="4" t="s">
        <v>257</v>
      </c>
      <c r="C406" s="1">
        <f>SUM(C408:C427)</f>
        <v>1330552</v>
      </c>
      <c r="D406" s="1">
        <f aca="true" t="shared" si="41" ref="D406:L406">SUM(D408:D427)</f>
        <v>3283</v>
      </c>
      <c r="E406" s="1">
        <f t="shared" si="41"/>
        <v>17711</v>
      </c>
      <c r="F406" s="1">
        <f t="shared" si="41"/>
        <v>69576</v>
      </c>
      <c r="G406" s="1">
        <f t="shared" si="41"/>
        <v>155019</v>
      </c>
      <c r="H406" s="1">
        <f t="shared" si="41"/>
        <v>43753</v>
      </c>
      <c r="I406" s="1">
        <f t="shared" si="41"/>
        <v>7167</v>
      </c>
      <c r="J406" s="1">
        <f t="shared" si="41"/>
        <v>438380</v>
      </c>
      <c r="K406" s="1">
        <f t="shared" si="41"/>
        <v>383399</v>
      </c>
      <c r="L406" s="1">
        <f t="shared" si="41"/>
        <v>212264</v>
      </c>
    </row>
    <row r="407" ht="12.75">
      <c r="C407" s="1">
        <f t="shared" si="40"/>
        <v>0</v>
      </c>
    </row>
    <row r="408" spans="2:12" ht="12.75">
      <c r="B408" s="4" t="s">
        <v>258</v>
      </c>
      <c r="C408" s="1">
        <f t="shared" si="40"/>
        <v>209377</v>
      </c>
      <c r="D408">
        <v>178</v>
      </c>
      <c r="E408" s="1">
        <v>3354</v>
      </c>
      <c r="F408" s="1">
        <v>10493</v>
      </c>
      <c r="G408" s="1">
        <v>22483</v>
      </c>
      <c r="H408" s="1">
        <v>6842</v>
      </c>
      <c r="I408" s="1">
        <v>1148</v>
      </c>
      <c r="J408" s="1">
        <v>70067</v>
      </c>
      <c r="K408" s="1">
        <v>61482</v>
      </c>
      <c r="L408" s="1">
        <v>33330</v>
      </c>
    </row>
    <row r="409" spans="2:12" ht="12.75">
      <c r="B409" s="4" t="s">
        <v>259</v>
      </c>
      <c r="C409" s="1">
        <f t="shared" si="40"/>
        <v>222875</v>
      </c>
      <c r="D409">
        <v>58</v>
      </c>
      <c r="E409" s="1">
        <v>1966</v>
      </c>
      <c r="F409" s="1">
        <v>11379</v>
      </c>
      <c r="G409" s="1">
        <v>26028</v>
      </c>
      <c r="H409" s="1">
        <v>6901</v>
      </c>
      <c r="I409" s="1">
        <v>1300</v>
      </c>
      <c r="J409" s="1">
        <v>66319</v>
      </c>
      <c r="K409" s="1">
        <v>68056</v>
      </c>
      <c r="L409" s="1">
        <v>40868</v>
      </c>
    </row>
    <row r="410" spans="2:12" ht="12.75">
      <c r="B410" s="4" t="s">
        <v>260</v>
      </c>
      <c r="C410" s="1">
        <f t="shared" si="40"/>
        <v>65070</v>
      </c>
      <c r="D410">
        <v>64</v>
      </c>
      <c r="E410" s="1">
        <v>1110</v>
      </c>
      <c r="F410" s="1">
        <v>3990</v>
      </c>
      <c r="G410" s="1">
        <v>8247</v>
      </c>
      <c r="H410" s="1">
        <v>2288</v>
      </c>
      <c r="I410">
        <v>349</v>
      </c>
      <c r="J410" s="1">
        <v>21690</v>
      </c>
      <c r="K410" s="1">
        <v>17484</v>
      </c>
      <c r="L410" s="1">
        <v>9848</v>
      </c>
    </row>
    <row r="411" spans="2:12" ht="12.75">
      <c r="B411" s="4" t="s">
        <v>261</v>
      </c>
      <c r="C411" s="1">
        <f t="shared" si="40"/>
        <v>82997</v>
      </c>
      <c r="D411" s="1">
        <v>1044</v>
      </c>
      <c r="E411" s="1">
        <v>1136</v>
      </c>
      <c r="F411" s="1">
        <v>4096</v>
      </c>
      <c r="G411" s="1">
        <v>7987</v>
      </c>
      <c r="H411" s="1">
        <v>2416</v>
      </c>
      <c r="I411">
        <v>442</v>
      </c>
      <c r="J411" s="1">
        <v>31377</v>
      </c>
      <c r="K411" s="1">
        <v>21521</v>
      </c>
      <c r="L411" s="1">
        <v>12978</v>
      </c>
    </row>
    <row r="412" spans="2:12" ht="12.75">
      <c r="B412" s="4" t="s">
        <v>262</v>
      </c>
      <c r="C412" s="1">
        <f t="shared" si="40"/>
        <v>77116</v>
      </c>
      <c r="D412">
        <v>104</v>
      </c>
      <c r="E412" s="1">
        <v>1619</v>
      </c>
      <c r="F412" s="1">
        <v>4928</v>
      </c>
      <c r="G412" s="1">
        <v>9327</v>
      </c>
      <c r="H412" s="1">
        <v>2238</v>
      </c>
      <c r="I412">
        <v>296</v>
      </c>
      <c r="J412" s="1">
        <v>22927</v>
      </c>
      <c r="K412" s="1">
        <v>23020</v>
      </c>
      <c r="L412" s="1">
        <v>12657</v>
      </c>
    </row>
    <row r="413" spans="2:12" ht="12.75">
      <c r="B413" s="4" t="s">
        <v>263</v>
      </c>
      <c r="C413" s="1">
        <f t="shared" si="40"/>
        <v>61043</v>
      </c>
      <c r="D413">
        <v>9</v>
      </c>
      <c r="E413" s="1">
        <v>1004</v>
      </c>
      <c r="F413" s="1">
        <v>2900</v>
      </c>
      <c r="G413" s="1">
        <v>6334</v>
      </c>
      <c r="H413" s="1">
        <v>1713</v>
      </c>
      <c r="I413">
        <v>270</v>
      </c>
      <c r="J413" s="1">
        <v>21904</v>
      </c>
      <c r="K413" s="1">
        <v>18021</v>
      </c>
      <c r="L413" s="1">
        <v>8888</v>
      </c>
    </row>
    <row r="414" spans="2:12" ht="12.75">
      <c r="B414" s="4" t="s">
        <v>264</v>
      </c>
      <c r="C414" s="1">
        <f t="shared" si="40"/>
        <v>59387</v>
      </c>
      <c r="D414" s="1">
        <v>1330</v>
      </c>
      <c r="E414" s="1">
        <v>1592</v>
      </c>
      <c r="F414" s="1">
        <v>3673</v>
      </c>
      <c r="G414" s="1">
        <v>8295</v>
      </c>
      <c r="H414" s="1">
        <v>1986</v>
      </c>
      <c r="I414">
        <v>291</v>
      </c>
      <c r="J414" s="1">
        <v>20847</v>
      </c>
      <c r="K414" s="1">
        <v>13824</v>
      </c>
      <c r="L414" s="1">
        <v>7549</v>
      </c>
    </row>
    <row r="415" spans="2:12" ht="12.75">
      <c r="B415" s="4" t="s">
        <v>337</v>
      </c>
      <c r="C415" s="1">
        <f t="shared" si="40"/>
        <v>16469</v>
      </c>
      <c r="D415">
        <v>7</v>
      </c>
      <c r="E415">
        <v>211</v>
      </c>
      <c r="F415">
        <v>968</v>
      </c>
      <c r="G415" s="1">
        <v>2181</v>
      </c>
      <c r="H415">
        <v>509</v>
      </c>
      <c r="I415">
        <v>126</v>
      </c>
      <c r="J415" s="1">
        <v>6696</v>
      </c>
      <c r="K415" s="1">
        <v>4261</v>
      </c>
      <c r="L415" s="1">
        <v>1510</v>
      </c>
    </row>
    <row r="416" spans="2:12" ht="12.75">
      <c r="B416" s="4" t="s">
        <v>338</v>
      </c>
      <c r="C416" s="1">
        <f t="shared" si="40"/>
        <v>12235</v>
      </c>
      <c r="D416">
        <v>2</v>
      </c>
      <c r="E416">
        <v>83</v>
      </c>
      <c r="F416">
        <v>504</v>
      </c>
      <c r="G416" s="1">
        <v>1426</v>
      </c>
      <c r="H416">
        <v>324</v>
      </c>
      <c r="I416">
        <v>83</v>
      </c>
      <c r="J416" s="1">
        <v>3760</v>
      </c>
      <c r="K416" s="1">
        <v>4125</v>
      </c>
      <c r="L416" s="1">
        <v>1928</v>
      </c>
    </row>
    <row r="417" spans="2:12" ht="12.75">
      <c r="B417" s="4" t="s">
        <v>265</v>
      </c>
      <c r="C417" s="1">
        <f t="shared" si="40"/>
        <v>25534</v>
      </c>
      <c r="D417">
        <v>3</v>
      </c>
      <c r="E417">
        <v>280</v>
      </c>
      <c r="F417" s="1">
        <v>1181</v>
      </c>
      <c r="G417" s="1">
        <v>3172</v>
      </c>
      <c r="H417">
        <v>926</v>
      </c>
      <c r="I417">
        <v>142</v>
      </c>
      <c r="J417" s="1">
        <v>9116</v>
      </c>
      <c r="K417" s="1">
        <v>6368</v>
      </c>
      <c r="L417" s="1">
        <v>4346</v>
      </c>
    </row>
    <row r="418" spans="2:12" ht="12.75">
      <c r="B418" s="4" t="s">
        <v>339</v>
      </c>
      <c r="C418" s="1">
        <f t="shared" si="40"/>
        <v>51977</v>
      </c>
      <c r="D418">
        <v>171</v>
      </c>
      <c r="E418" s="1">
        <v>1407</v>
      </c>
      <c r="F418" s="1">
        <v>3530</v>
      </c>
      <c r="G418" s="1">
        <v>6616</v>
      </c>
      <c r="H418" s="1">
        <v>2155</v>
      </c>
      <c r="I418">
        <v>247</v>
      </c>
      <c r="J418" s="1">
        <v>20753</v>
      </c>
      <c r="K418" s="1">
        <v>11832</v>
      </c>
      <c r="L418" s="1">
        <v>5266</v>
      </c>
    </row>
    <row r="419" spans="2:12" ht="12.75">
      <c r="B419" s="4" t="s">
        <v>266</v>
      </c>
      <c r="C419" s="1">
        <f t="shared" si="40"/>
        <v>18403</v>
      </c>
      <c r="D419">
        <v>5</v>
      </c>
      <c r="E419">
        <v>152</v>
      </c>
      <c r="F419" s="1">
        <v>1135</v>
      </c>
      <c r="G419" s="1">
        <v>2385</v>
      </c>
      <c r="H419">
        <v>772</v>
      </c>
      <c r="I419">
        <v>96</v>
      </c>
      <c r="J419" s="1">
        <v>5996</v>
      </c>
      <c r="K419" s="1">
        <v>4985</v>
      </c>
      <c r="L419" s="1">
        <v>2877</v>
      </c>
    </row>
    <row r="420" spans="2:12" ht="12.75">
      <c r="B420" s="4" t="s">
        <v>267</v>
      </c>
      <c r="C420" s="1">
        <f t="shared" si="40"/>
        <v>36299</v>
      </c>
      <c r="D420">
        <v>8</v>
      </c>
      <c r="E420">
        <v>203</v>
      </c>
      <c r="F420" s="1">
        <v>1373</v>
      </c>
      <c r="G420" s="1">
        <v>4707</v>
      </c>
      <c r="H420" s="1">
        <v>1436</v>
      </c>
      <c r="I420">
        <v>132</v>
      </c>
      <c r="J420" s="1">
        <v>12277</v>
      </c>
      <c r="K420" s="1">
        <v>10353</v>
      </c>
      <c r="L420" s="1">
        <v>5810</v>
      </c>
    </row>
    <row r="421" spans="2:12" ht="12.75">
      <c r="B421" s="4" t="s">
        <v>268</v>
      </c>
      <c r="C421" s="1">
        <f t="shared" si="40"/>
        <v>10983</v>
      </c>
      <c r="D421">
        <v>24</v>
      </c>
      <c r="E421">
        <v>292</v>
      </c>
      <c r="F421" s="1">
        <v>1050</v>
      </c>
      <c r="G421" s="1">
        <v>1783</v>
      </c>
      <c r="H421">
        <v>328</v>
      </c>
      <c r="I421">
        <v>46</v>
      </c>
      <c r="J421" s="1">
        <v>4595</v>
      </c>
      <c r="K421" s="1">
        <v>2071</v>
      </c>
      <c r="L421">
        <v>794</v>
      </c>
    </row>
    <row r="422" spans="2:12" ht="12.75">
      <c r="B422" s="4" t="s">
        <v>269</v>
      </c>
      <c r="C422" s="1">
        <f t="shared" si="40"/>
        <v>24479</v>
      </c>
      <c r="D422">
        <v>17</v>
      </c>
      <c r="E422">
        <v>275</v>
      </c>
      <c r="F422" s="1">
        <v>1571</v>
      </c>
      <c r="G422" s="1">
        <v>3633</v>
      </c>
      <c r="H422">
        <v>926</v>
      </c>
      <c r="I422">
        <v>173</v>
      </c>
      <c r="J422" s="1">
        <v>7513</v>
      </c>
      <c r="K422" s="1">
        <v>6643</v>
      </c>
      <c r="L422" s="1">
        <v>3728</v>
      </c>
    </row>
    <row r="423" spans="2:12" ht="12.75">
      <c r="B423" s="4" t="s">
        <v>340</v>
      </c>
      <c r="C423" s="1">
        <f t="shared" si="40"/>
        <v>23634</v>
      </c>
      <c r="D423">
        <v>15</v>
      </c>
      <c r="E423">
        <v>291</v>
      </c>
      <c r="F423" s="1">
        <v>1153</v>
      </c>
      <c r="G423" s="1">
        <v>2853</v>
      </c>
      <c r="H423">
        <v>749</v>
      </c>
      <c r="I423">
        <v>117</v>
      </c>
      <c r="J423" s="1">
        <v>6523</v>
      </c>
      <c r="K423" s="1">
        <v>7674</v>
      </c>
      <c r="L423" s="1">
        <v>4259</v>
      </c>
    </row>
    <row r="424" spans="2:12" ht="12.75">
      <c r="B424" s="4" t="s">
        <v>270</v>
      </c>
      <c r="C424" s="1">
        <f t="shared" si="40"/>
        <v>26232</v>
      </c>
      <c r="D424">
        <v>14</v>
      </c>
      <c r="E424">
        <v>305</v>
      </c>
      <c r="F424" s="1">
        <v>1470</v>
      </c>
      <c r="G424" s="1">
        <v>2610</v>
      </c>
      <c r="H424">
        <v>597</v>
      </c>
      <c r="I424">
        <v>118</v>
      </c>
      <c r="J424" s="1">
        <v>9885</v>
      </c>
      <c r="K424" s="1">
        <v>6964</v>
      </c>
      <c r="L424" s="1">
        <v>4269</v>
      </c>
    </row>
    <row r="425" spans="2:12" ht="12.75">
      <c r="B425" s="4" t="s">
        <v>271</v>
      </c>
      <c r="C425" s="1">
        <f t="shared" si="40"/>
        <v>22969</v>
      </c>
      <c r="D425">
        <v>52</v>
      </c>
      <c r="E425">
        <v>309</v>
      </c>
      <c r="F425" s="1">
        <v>1415</v>
      </c>
      <c r="G425" s="1">
        <v>3089</v>
      </c>
      <c r="H425">
        <v>705</v>
      </c>
      <c r="I425">
        <v>61</v>
      </c>
      <c r="J425" s="1">
        <v>7100</v>
      </c>
      <c r="K425" s="1">
        <v>6164</v>
      </c>
      <c r="L425" s="1">
        <v>4074</v>
      </c>
    </row>
    <row r="426" spans="2:12" ht="12.75">
      <c r="B426" s="4" t="s">
        <v>272</v>
      </c>
      <c r="C426" s="1">
        <f t="shared" si="40"/>
        <v>22423</v>
      </c>
      <c r="D426">
        <v>16</v>
      </c>
      <c r="E426">
        <v>348</v>
      </c>
      <c r="F426" s="1">
        <v>1539</v>
      </c>
      <c r="G426" s="1">
        <v>3352</v>
      </c>
      <c r="H426">
        <v>918</v>
      </c>
      <c r="I426">
        <v>172</v>
      </c>
      <c r="J426" s="1">
        <v>6699</v>
      </c>
      <c r="K426" s="1">
        <v>6157</v>
      </c>
      <c r="L426" s="1">
        <v>3222</v>
      </c>
    </row>
    <row r="427" spans="2:12" ht="12.75">
      <c r="B427" s="4" t="s">
        <v>112</v>
      </c>
      <c r="C427" s="1">
        <f t="shared" si="40"/>
        <v>261050</v>
      </c>
      <c r="D427">
        <v>162</v>
      </c>
      <c r="E427" s="1">
        <v>1774</v>
      </c>
      <c r="F427" s="1">
        <v>11228</v>
      </c>
      <c r="G427" s="1">
        <v>28511</v>
      </c>
      <c r="H427" s="1">
        <v>9024</v>
      </c>
      <c r="I427" s="1">
        <v>1558</v>
      </c>
      <c r="J427" s="1">
        <v>82336</v>
      </c>
      <c r="K427" s="1">
        <v>82394</v>
      </c>
      <c r="L427" s="1">
        <v>44063</v>
      </c>
    </row>
    <row r="428" ht="12.75">
      <c r="C428" s="1">
        <f t="shared" si="40"/>
        <v>0</v>
      </c>
    </row>
    <row r="429" spans="2:12" ht="12.75">
      <c r="B429" s="4" t="s">
        <v>273</v>
      </c>
      <c r="C429" s="1">
        <f>SUM(C431:C432)</f>
        <v>428635</v>
      </c>
      <c r="D429" s="1">
        <f aca="true" t="shared" si="42" ref="D429:L429">SUM(D431:D432)</f>
        <v>347</v>
      </c>
      <c r="E429" s="1">
        <f t="shared" si="42"/>
        <v>7145</v>
      </c>
      <c r="F429" s="1">
        <f t="shared" si="42"/>
        <v>17343</v>
      </c>
      <c r="G429" s="1">
        <f t="shared" si="42"/>
        <v>44310</v>
      </c>
      <c r="H429" s="1">
        <f t="shared" si="42"/>
        <v>15978</v>
      </c>
      <c r="I429" s="1">
        <f t="shared" si="42"/>
        <v>2313</v>
      </c>
      <c r="J429" s="1">
        <f t="shared" si="42"/>
        <v>119853</v>
      </c>
      <c r="K429" s="1">
        <f t="shared" si="42"/>
        <v>135209</v>
      </c>
      <c r="L429" s="1">
        <f t="shared" si="42"/>
        <v>86137</v>
      </c>
    </row>
    <row r="430" ht="12.75">
      <c r="C430" s="1">
        <f t="shared" si="40"/>
        <v>0</v>
      </c>
    </row>
    <row r="431" spans="2:12" ht="12.75">
      <c r="B431" s="4" t="s">
        <v>274</v>
      </c>
      <c r="C431" s="1">
        <f t="shared" si="40"/>
        <v>241632</v>
      </c>
      <c r="D431">
        <v>270</v>
      </c>
      <c r="E431" s="1">
        <v>4102</v>
      </c>
      <c r="F431" s="1">
        <v>7931</v>
      </c>
      <c r="G431" s="1">
        <v>20323</v>
      </c>
      <c r="H431" s="1">
        <v>8412</v>
      </c>
      <c r="I431" s="1">
        <v>1388</v>
      </c>
      <c r="J431" s="1">
        <v>67832</v>
      </c>
      <c r="K431" s="1">
        <v>80262</v>
      </c>
      <c r="L431" s="1">
        <v>51112</v>
      </c>
    </row>
    <row r="432" spans="2:12" ht="12.75">
      <c r="B432" s="4" t="s">
        <v>112</v>
      </c>
      <c r="C432" s="1">
        <f t="shared" si="40"/>
        <v>187003</v>
      </c>
      <c r="D432">
        <v>77</v>
      </c>
      <c r="E432" s="1">
        <v>3043</v>
      </c>
      <c r="F432" s="1">
        <v>9412</v>
      </c>
      <c r="G432" s="1">
        <v>23987</v>
      </c>
      <c r="H432" s="1">
        <v>7566</v>
      </c>
      <c r="I432">
        <v>925</v>
      </c>
      <c r="J432" s="1">
        <v>52021</v>
      </c>
      <c r="K432" s="1">
        <v>54947</v>
      </c>
      <c r="L432" s="1">
        <v>35025</v>
      </c>
    </row>
    <row r="433" ht="12.75">
      <c r="C433" s="1">
        <f t="shared" si="40"/>
        <v>0</v>
      </c>
    </row>
    <row r="434" spans="2:12" ht="12.75">
      <c r="B434" s="4" t="s">
        <v>275</v>
      </c>
      <c r="C434" s="1">
        <f>SUM(C436:C438)</f>
        <v>415093</v>
      </c>
      <c r="D434" s="1">
        <f aca="true" t="shared" si="43" ref="D434:L434">SUM(D436:D438)</f>
        <v>796</v>
      </c>
      <c r="E434" s="1">
        <f t="shared" si="43"/>
        <v>12237</v>
      </c>
      <c r="F434" s="1">
        <f t="shared" si="43"/>
        <v>27374</v>
      </c>
      <c r="G434" s="1">
        <f t="shared" si="43"/>
        <v>53416</v>
      </c>
      <c r="H434" s="1">
        <f t="shared" si="43"/>
        <v>16257</v>
      </c>
      <c r="I434" s="1">
        <f t="shared" si="43"/>
        <v>2511</v>
      </c>
      <c r="J434" s="1">
        <f t="shared" si="43"/>
        <v>144045</v>
      </c>
      <c r="K434" s="1">
        <f t="shared" si="43"/>
        <v>101437</v>
      </c>
      <c r="L434" s="1">
        <f t="shared" si="43"/>
        <v>57020</v>
      </c>
    </row>
    <row r="435" ht="12.75">
      <c r="C435" s="1">
        <f t="shared" si="40"/>
        <v>0</v>
      </c>
    </row>
    <row r="436" spans="2:12" ht="12.75">
      <c r="B436" s="4" t="s">
        <v>276</v>
      </c>
      <c r="C436" s="1">
        <f t="shared" si="40"/>
        <v>137501</v>
      </c>
      <c r="D436">
        <v>258</v>
      </c>
      <c r="E436" s="1">
        <v>4861</v>
      </c>
      <c r="F436" s="1">
        <v>5980</v>
      </c>
      <c r="G436" s="1">
        <v>14473</v>
      </c>
      <c r="H436" s="1">
        <v>4674</v>
      </c>
      <c r="I436">
        <v>908</v>
      </c>
      <c r="J436" s="1">
        <v>52295</v>
      </c>
      <c r="K436" s="1">
        <v>36928</v>
      </c>
      <c r="L436" s="1">
        <v>17124</v>
      </c>
    </row>
    <row r="437" spans="2:12" ht="12.75">
      <c r="B437" s="4" t="s">
        <v>277</v>
      </c>
      <c r="C437" s="1">
        <f t="shared" si="40"/>
        <v>56931</v>
      </c>
      <c r="D437">
        <v>187</v>
      </c>
      <c r="E437" s="1">
        <v>1967</v>
      </c>
      <c r="F437" s="1">
        <v>5042</v>
      </c>
      <c r="G437" s="1">
        <v>8405</v>
      </c>
      <c r="H437" s="1">
        <v>1967</v>
      </c>
      <c r="I437">
        <v>256</v>
      </c>
      <c r="J437" s="1">
        <v>18553</v>
      </c>
      <c r="K437" s="1">
        <v>12432</v>
      </c>
      <c r="L437" s="1">
        <v>8122</v>
      </c>
    </row>
    <row r="438" spans="2:12" ht="12.75">
      <c r="B438" s="4" t="s">
        <v>112</v>
      </c>
      <c r="C438" s="1">
        <f t="shared" si="40"/>
        <v>220661</v>
      </c>
      <c r="D438">
        <v>351</v>
      </c>
      <c r="E438" s="1">
        <v>5409</v>
      </c>
      <c r="F438" s="1">
        <v>16352</v>
      </c>
      <c r="G438" s="1">
        <v>30538</v>
      </c>
      <c r="H438" s="1">
        <v>9616</v>
      </c>
      <c r="I438" s="1">
        <v>1347</v>
      </c>
      <c r="J438" s="1">
        <v>73197</v>
      </c>
      <c r="K438" s="1">
        <v>52077</v>
      </c>
      <c r="L438" s="1">
        <v>31774</v>
      </c>
    </row>
  </sheetData>
  <mergeCells count="2">
    <mergeCell ref="B3:L3"/>
    <mergeCell ref="B1:L1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2004-02-25T13:50:56Z</cp:lastPrinted>
  <dcterms:created xsi:type="dcterms:W3CDTF">2004-01-22T18:03:05Z</dcterms:created>
  <dcterms:modified xsi:type="dcterms:W3CDTF">2005-05-25T20:43:49Z</dcterms:modified>
  <cp:category/>
  <cp:version/>
  <cp:contentType/>
  <cp:contentStatus/>
</cp:coreProperties>
</file>