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'CUAD1503'!$A$10:$J$439</definedName>
    <definedName name="_xlnm.Print_Titles" localSheetId="0">'CUAD1503'!$1:$9</definedName>
  </definedNames>
  <calcPr fullCalcOnLoad="1"/>
</workbook>
</file>

<file path=xl/sharedStrings.xml><?xml version="1.0" encoding="utf-8"?>
<sst xmlns="http://schemas.openxmlformats.org/spreadsheetml/2006/main" count="373" uniqueCount="342">
  <si>
    <t>UNIDAD MEDICA</t>
  </si>
  <si>
    <t>TOTAL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</si>
  <si>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</si>
  <si>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</si>
  <si>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</si>
  <si>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</si>
  <si>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</si>
  <si>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</si>
  <si>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C.M.F. GUADALUPE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</si>
  <si>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</si>
  <si>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</si>
  <si>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</si>
  <si>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</si>
  <si>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</si>
  <si>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</si>
  <si>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</si>
  <si>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</si>
  <si>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</si>
  <si>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</si>
  <si>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</si>
  <si>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</si>
  <si>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</si>
  <si>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</si>
  <si>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</si>
  <si>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</si>
  <si>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</si>
  <si>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</si>
  <si>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</si>
  <si>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</si>
  <si>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</si>
  <si>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</si>
  <si>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</si>
  <si>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</si>
  <si>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</si>
  <si>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</si>
  <si>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</si>
  <si>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</si>
  <si>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</si>
  <si>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</si>
  <si>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</si>
  <si>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</si>
  <si>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</si>
  <si>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</si>
  <si>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</si>
  <si>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</si>
  <si>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</si>
  <si>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</si>
  <si>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</si>
  <si>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</si>
  <si>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</si>
  <si>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</si>
  <si>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</si>
  <si>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</si>
  <si>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</si>
  <si>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</si>
  <si>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</si>
  <si>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</si>
  <si>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</si>
  <si>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</si>
  <si>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</si>
  <si>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</si>
  <si>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</si>
  <si>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</si>
  <si>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</si>
  <si>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</si>
  <si>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</si>
  <si>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</si>
  <si>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</si>
  <si>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</si>
  <si>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</si>
  <si>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</si>
  <si>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</si>
  <si>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</si>
  <si>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</si>
  <si>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</si>
  <si>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</si>
  <si>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</si>
  <si>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</si>
  <si>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</si>
  <si>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</si>
  <si>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</si>
  <si>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</si>
  <si>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</si>
  <si>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</si>
  <si>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</si>
  <si>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</si>
  <si>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</si>
  <si>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</si>
  <si>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</si>
  <si>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</si>
  <si>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</si>
  <si>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</si>
  <si>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</si>
  <si>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</si>
  <si>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</si>
  <si>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</si>
  <si>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</si>
  <si>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</si>
  <si>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</si>
  <si>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</si>
  <si>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</si>
  <si>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</si>
  <si>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</si>
  <si>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</si>
  <si>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</si>
  <si>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</si>
  <si>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</si>
  <si>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</si>
  <si>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</si>
  <si>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</si>
  <si>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</si>
  <si>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</si>
  <si>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</si>
  <si>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</si>
  <si>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</si>
  <si>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</si>
  <si>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</si>
  <si>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</si>
  <si>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</si>
  <si>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</si>
  <si>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</si>
  <si>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</si>
  <si>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</si>
  <si>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</si>
  <si>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</si>
  <si>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</si>
  <si>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</si>
  <si>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</si>
  <si>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</si>
  <si>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</si>
  <si>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</si>
  <si>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</si>
  <si>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</si>
  <si>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</si>
  <si>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</si>
  <si>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</si>
  <si>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</si>
  <si>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</si>
  <si>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</si>
  <si>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</si>
  <si>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</si>
  <si>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</si>
  <si>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</si>
  <si>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</si>
  <si>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</si>
  <si>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</si>
  <si>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</si>
  <si>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</si>
  <si>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</si>
  <si>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</si>
  <si>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</si>
  <si>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</si>
  <si>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</si>
  <si>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</si>
  <si>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</si>
  <si>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</si>
  <si>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</si>
  <si>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</si>
  <si>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</si>
  <si>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</si>
  <si>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</si>
  <si>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</si>
  <si>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</si>
  <si>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</si>
  <si>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</si>
  <si>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</si>
  <si>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</si>
  <si>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</si>
  <si>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</si>
  <si>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</si>
  <si>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</si>
  <si>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</si>
  <si>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</si>
  <si>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</si>
  <si>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</si>
  <si>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</si>
  <si>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</si>
  <si>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</si>
  <si>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</si>
  <si>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</si>
  <si>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</si>
  <si>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</si>
  <si>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</si>
  <si>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</si>
  <si>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</si>
  <si>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</si>
  <si>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</si>
  <si>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</si>
  <si>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</si>
  <si>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</si>
  <si>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</si>
  <si>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</si>
  <si>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</si>
  <si>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</si>
  <si>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</si>
  <si>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</si>
  <si>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</si>
  <si>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</si>
  <si>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</si>
  <si>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</si>
  <si>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</si>
  <si>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</si>
  <si>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</si>
  <si>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</si>
  <si>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</si>
  <si>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</si>
  <si>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</si>
  <si>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</si>
  <si>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</si>
  <si>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</si>
  <si>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</si>
  <si>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</si>
  <si>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</si>
  <si>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</si>
  <si>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</si>
  <si>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</si>
  <si>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</si>
  <si>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</si>
  <si>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</si>
  <si>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</si>
  <si>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</si>
  <si>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</si>
  <si>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</si>
  <si>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</si>
  <si>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</si>
  <si>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</si>
  <si>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</si>
  <si>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</si>
  <si>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</si>
  <si>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</si>
  <si>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</si>
  <si>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</si>
  <si>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</si>
  <si>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</si>
  <si>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</si>
  <si>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</si>
  <si>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</si>
  <si>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</si>
  <si>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</si>
  <si>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</si>
  <si>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</si>
  <si>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</si>
  <si>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</si>
  <si>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</si>
  <si>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</si>
  <si>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</si>
  <si>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</si>
  <si>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</si>
  <si>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</si>
  <si>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</si>
  <si>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</si>
  <si>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</si>
  <si>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</si>
  <si>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</si>
  <si>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</si>
  <si>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</si>
  <si>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</si>
  <si>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</si>
  <si>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</si>
  <si>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</si>
  <si>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</si>
  <si>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</si>
  <si>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</si>
  <si>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</si>
  <si>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</si>
  <si>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</si>
  <si>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</si>
  <si>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</si>
  <si>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</si>
  <si>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</si>
  <si>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</si>
  <si>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</si>
  <si>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</si>
  <si>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</si>
  <si>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</si>
  <si>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</si>
  <si>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</si>
  <si>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</si>
  <si>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TRABAJADOR</t>
  </si>
  <si>
    <t>ESPOSA</t>
  </si>
  <si>
    <t>HIJOS</t>
  </si>
  <si>
    <t>PADRES</t>
  </si>
  <si>
    <t>PENSIONISTAS</t>
  </si>
  <si>
    <t>FAMILIAR DE</t>
  </si>
  <si>
    <t>PENSIONISTA</t>
  </si>
  <si>
    <t>NO</t>
  </si>
  <si>
    <t>15. 4 CONSULTA POR TIPO DE DERECHOHABIENTE, POR UNIDAD MEDICA</t>
  </si>
  <si>
    <t>H.R. "PRIMERO DE OCTUBRE"</t>
  </si>
  <si>
    <t>C.E. INDIANILLA</t>
  </si>
  <si>
    <t>C.E. "DR. HONORATO VILLA" E.D.</t>
  </si>
  <si>
    <t>C.E. NEUROPSIQUIATRIA</t>
  </si>
  <si>
    <t>H.R. "GRAL. IGNACIO ZARAGOZA"</t>
  </si>
  <si>
    <t>H.G. "GRAL. JOSE MA. MORELOS"</t>
  </si>
  <si>
    <t>H.R. "LIC. A. LOPEZ MATEOS"</t>
  </si>
  <si>
    <t>C.E. MEDICINA FISICA Y REHAB.</t>
  </si>
  <si>
    <t>C.E. CHURUBUSCO</t>
  </si>
  <si>
    <t>H.G. "DR. DARIO FDEZ. FIERRO"</t>
  </si>
  <si>
    <t>H.G. "DR. FERNANDO QUIROZ"</t>
  </si>
  <si>
    <t>H.G. TACUBA</t>
  </si>
  <si>
    <t>C.E. "DR. ALBERTO PISANTY"</t>
  </si>
  <si>
    <t>ESPOSOS</t>
  </si>
  <si>
    <t>DERECHO-</t>
  </si>
  <si>
    <t>HABIENTE</t>
  </si>
  <si>
    <t>ANUARIO ESTADISTICO 2001</t>
  </si>
  <si>
    <t>C.AUX. # 15 S.A.G.A.R.</t>
  </si>
  <si>
    <t>C.AUX. # 61 S.A.G.A.R.</t>
  </si>
  <si>
    <t>E.T. CENTRO DE CIR.AMBULATORIA</t>
  </si>
  <si>
    <t>E.T. SAN RAFAEL</t>
  </si>
  <si>
    <t>C.AUX. # 16 S.A.G.A.R.</t>
  </si>
  <si>
    <t>C.AUX. # 50 S.A.G.A.R.</t>
  </si>
  <si>
    <t>C.AUX. # 28 S.A.G.A.R.</t>
  </si>
  <si>
    <t>C.AUX. # 30 SINDICATO S.A.G.A.R.</t>
  </si>
  <si>
    <t>C.M.F. BALBUENA</t>
  </si>
  <si>
    <t>U.M.F. U.H.F. SAN PEDRO MARTIR</t>
  </si>
  <si>
    <t>C.AUX. CONTAD. MAYOR DE HDA.</t>
  </si>
  <si>
    <t>C.AUX. MIGUEL NORE･A (FOVISSSTE)</t>
  </si>
  <si>
    <t>C.AUX. # 39 S.P.M.</t>
  </si>
  <si>
    <t>E.T. CLIDDA</t>
  </si>
  <si>
    <t>C.AUX. # 34 S.A.G.A.R.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</si>
  <si>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</si>
  <si>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</si>
  <si>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</si>
  <si>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</si>
  <si>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</si>
  <si>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</si>
  <si>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</si>
  <si>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</si>
  <si>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</si>
  <si>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</si>
  <si>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</si>
  <si>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</si>
  <si>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</si>
  <si>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</si>
  <si>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</si>
  <si>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</si>
  <si>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</si>
  <si>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</si>
  <si>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</si>
  <si>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</si>
  <si>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</si>
  <si>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H.G. "DR. GONZALO CASTAÑEDA"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</si>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</sst>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9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8.28125" style="0" customWidth="1"/>
    <col min="2" max="10" width="13.7109375" style="0" customWidth="1"/>
  </cols>
  <sheetData>
    <row r="1" spans="1:10" ht="12.75">
      <c r="A1" s="6" t="s">
        <v>303</v>
      </c>
      <c r="B1" s="6"/>
      <c r="C1" s="6"/>
      <c r="D1" s="6"/>
      <c r="E1" s="6"/>
      <c r="F1" s="6"/>
      <c r="G1" s="6"/>
      <c r="H1" s="6"/>
      <c r="I1" s="6"/>
      <c r="J1" s="6"/>
    </row>
    <row r="3" spans="1:10" ht="12.75">
      <c r="A3" s="6" t="s">
        <v>286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7"/>
      <c r="D6" s="7"/>
      <c r="E6" s="7"/>
      <c r="F6" s="2"/>
      <c r="G6" s="2"/>
      <c r="H6" s="2" t="s">
        <v>283</v>
      </c>
      <c r="I6" s="2" t="s">
        <v>285</v>
      </c>
    </row>
    <row r="7" spans="1:10" ht="12.75">
      <c r="A7" s="2" t="s">
        <v>0</v>
      </c>
      <c r="B7" s="2" t="s">
        <v>1</v>
      </c>
      <c r="C7" s="2" t="s">
        <v>278</v>
      </c>
      <c r="D7" s="2" t="s">
        <v>279</v>
      </c>
      <c r="E7" s="2" t="s">
        <v>280</v>
      </c>
      <c r="F7" s="2" t="s">
        <v>281</v>
      </c>
      <c r="G7" s="2" t="s">
        <v>282</v>
      </c>
      <c r="H7" s="2" t="s">
        <v>284</v>
      </c>
      <c r="I7" s="2" t="s">
        <v>301</v>
      </c>
      <c r="J7" s="2" t="s">
        <v>300</v>
      </c>
    </row>
    <row r="8" spans="1:10" ht="12.75">
      <c r="A8" s="5"/>
      <c r="B8" s="5"/>
      <c r="C8" s="5"/>
      <c r="D8" s="5"/>
      <c r="E8" s="5"/>
      <c r="F8" s="5"/>
      <c r="G8" s="5"/>
      <c r="H8" s="5"/>
      <c r="I8" s="5" t="s">
        <v>302</v>
      </c>
      <c r="J8" s="3"/>
    </row>
    <row r="10" spans="1:10" ht="12.75">
      <c r="A10" s="4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4" t="s">
        <v>1</v>
      </c>
      <c r="B11" s="1">
        <f>SUM(B13:B14)</f>
        <v>23266314</v>
      </c>
      <c r="C11" s="1">
        <f aca="true" t="shared" si="0" ref="C11:J11">SUM(C13:C14)</f>
        <v>9470090</v>
      </c>
      <c r="D11" s="1">
        <f t="shared" si="0"/>
        <v>3308164</v>
      </c>
      <c r="E11" s="1">
        <f t="shared" si="0"/>
        <v>5383046</v>
      </c>
      <c r="F11" s="1">
        <f t="shared" si="0"/>
        <v>3421671</v>
      </c>
      <c r="G11" s="1">
        <f t="shared" si="0"/>
        <v>1231682</v>
      </c>
      <c r="H11" s="1">
        <f t="shared" si="0"/>
        <v>428279</v>
      </c>
      <c r="I11" s="1">
        <f t="shared" si="0"/>
        <v>18065</v>
      </c>
      <c r="J11" s="1">
        <f t="shared" si="0"/>
        <v>5317</v>
      </c>
    </row>
    <row r="13" spans="1:10" ht="12.75">
      <c r="A13" s="4" t="s">
        <v>2</v>
      </c>
      <c r="B13" s="1">
        <f>SUM(B16:B156)/2</f>
        <v>5455699</v>
      </c>
      <c r="C13" s="1">
        <f aca="true" t="shared" si="1" ref="C13:J13">SUM(C16:C156)/2</f>
        <v>2642799</v>
      </c>
      <c r="D13" s="1">
        <f t="shared" si="1"/>
        <v>719525</v>
      </c>
      <c r="E13" s="1">
        <f t="shared" si="1"/>
        <v>1121215</v>
      </c>
      <c r="F13" s="1">
        <f t="shared" si="1"/>
        <v>490366</v>
      </c>
      <c r="G13" s="1">
        <f t="shared" si="1"/>
        <v>318178</v>
      </c>
      <c r="H13" s="1">
        <f t="shared" si="1"/>
        <v>162787</v>
      </c>
      <c r="I13" s="1">
        <f t="shared" si="1"/>
        <v>304</v>
      </c>
      <c r="J13" s="1">
        <f t="shared" si="1"/>
        <v>525</v>
      </c>
    </row>
    <row r="14" spans="1:10" ht="12.75">
      <c r="A14" s="4" t="s">
        <v>3</v>
      </c>
      <c r="B14" s="1">
        <f>SUM(B158:B439)/2</f>
        <v>17810615</v>
      </c>
      <c r="C14" s="1">
        <f aca="true" t="shared" si="2" ref="C14:J14">SUM(C158:C439)/2</f>
        <v>6827291</v>
      </c>
      <c r="D14" s="1">
        <f t="shared" si="2"/>
        <v>2588639</v>
      </c>
      <c r="E14" s="1">
        <f t="shared" si="2"/>
        <v>4261831</v>
      </c>
      <c r="F14" s="1">
        <f t="shared" si="2"/>
        <v>2931305</v>
      </c>
      <c r="G14" s="1">
        <f t="shared" si="2"/>
        <v>913504</v>
      </c>
      <c r="H14" s="1">
        <f t="shared" si="2"/>
        <v>265492</v>
      </c>
      <c r="I14" s="1">
        <f t="shared" si="2"/>
        <v>17761</v>
      </c>
      <c r="J14" s="1">
        <f t="shared" si="2"/>
        <v>4792</v>
      </c>
    </row>
    <row r="16" spans="1:10" ht="12.75">
      <c r="A16" s="4" t="s">
        <v>4</v>
      </c>
      <c r="B16" s="1">
        <f>SUM(B18:B72)</f>
        <v>1378042</v>
      </c>
      <c r="C16" s="1">
        <f aca="true" t="shared" si="3" ref="C16:J16">SUM(C18:C72)</f>
        <v>683195</v>
      </c>
      <c r="D16" s="1">
        <f t="shared" si="3"/>
        <v>148054</v>
      </c>
      <c r="E16" s="1">
        <f t="shared" si="3"/>
        <v>252559</v>
      </c>
      <c r="F16" s="1">
        <f t="shared" si="3"/>
        <v>119118</v>
      </c>
      <c r="G16" s="1">
        <f t="shared" si="3"/>
        <v>86792</v>
      </c>
      <c r="H16" s="1">
        <f t="shared" si="3"/>
        <v>87810</v>
      </c>
      <c r="I16" s="1">
        <f t="shared" si="3"/>
        <v>304</v>
      </c>
      <c r="J16" s="1">
        <f t="shared" si="3"/>
        <v>210</v>
      </c>
    </row>
    <row r="18" spans="1:8" ht="12.75">
      <c r="A18" s="4" t="s">
        <v>287</v>
      </c>
      <c r="B18" s="1">
        <f>SUM(C18:J18)</f>
        <v>268613</v>
      </c>
      <c r="C18" s="1">
        <v>120131</v>
      </c>
      <c r="D18" s="1">
        <v>31380</v>
      </c>
      <c r="E18" s="1">
        <v>45455</v>
      </c>
      <c r="F18" s="1">
        <v>28663</v>
      </c>
      <c r="G18" s="1">
        <v>5362</v>
      </c>
      <c r="H18" s="1">
        <v>37622</v>
      </c>
    </row>
    <row r="19" spans="1:10" ht="12.75">
      <c r="A19" s="4" t="s">
        <v>5</v>
      </c>
      <c r="B19" s="1">
        <f aca="true" t="shared" si="4" ref="B19:B82">SUM(C19:J19)</f>
        <v>64562</v>
      </c>
      <c r="C19" s="1">
        <v>29621</v>
      </c>
      <c r="D19" s="1">
        <v>10764</v>
      </c>
      <c r="E19" s="1">
        <v>14363</v>
      </c>
      <c r="F19" s="1">
        <v>5739</v>
      </c>
      <c r="G19" s="1">
        <v>2076</v>
      </c>
      <c r="H19" s="1">
        <v>1789</v>
      </c>
      <c r="J19">
        <v>210</v>
      </c>
    </row>
    <row r="20" spans="1:5" ht="12.75">
      <c r="A20" s="4" t="s">
        <v>6</v>
      </c>
      <c r="B20" s="1">
        <f t="shared" si="4"/>
        <v>3888</v>
      </c>
      <c r="C20" s="1">
        <v>3887</v>
      </c>
      <c r="E20">
        <v>1</v>
      </c>
    </row>
    <row r="21" spans="1:8" ht="12.75">
      <c r="A21" s="4" t="s">
        <v>7</v>
      </c>
      <c r="B21" s="1">
        <f t="shared" si="4"/>
        <v>142978</v>
      </c>
      <c r="C21" s="1">
        <v>63762</v>
      </c>
      <c r="D21" s="1">
        <v>20685</v>
      </c>
      <c r="E21" s="1">
        <v>27611</v>
      </c>
      <c r="F21" s="1">
        <v>12851</v>
      </c>
      <c r="G21" s="1">
        <v>1561</v>
      </c>
      <c r="H21" s="1">
        <v>16508</v>
      </c>
    </row>
    <row r="22" spans="1:3" ht="12.75">
      <c r="A22" s="4" t="s">
        <v>304</v>
      </c>
      <c r="B22" s="1">
        <f t="shared" si="4"/>
        <v>5816</v>
      </c>
      <c r="C22" s="1">
        <v>5816</v>
      </c>
    </row>
    <row r="23" spans="1:3" ht="12.75">
      <c r="A23" s="4" t="s">
        <v>305</v>
      </c>
      <c r="B23" s="1">
        <f t="shared" si="4"/>
        <v>4719</v>
      </c>
      <c r="C23" s="1">
        <v>4719</v>
      </c>
    </row>
    <row r="24" spans="1:8" ht="12.75">
      <c r="A24" s="4" t="s">
        <v>8</v>
      </c>
      <c r="B24" s="1">
        <f t="shared" si="4"/>
        <v>80462</v>
      </c>
      <c r="C24" s="1">
        <v>38778</v>
      </c>
      <c r="D24" s="1">
        <v>9078</v>
      </c>
      <c r="E24" s="1">
        <v>15549</v>
      </c>
      <c r="F24" s="1">
        <v>7761</v>
      </c>
      <c r="G24" s="1">
        <v>7845</v>
      </c>
      <c r="H24" s="1">
        <v>1451</v>
      </c>
    </row>
    <row r="25" spans="1:9" ht="12.75">
      <c r="A25" s="4" t="s">
        <v>306</v>
      </c>
      <c r="B25" s="1">
        <f t="shared" si="4"/>
        <v>17257</v>
      </c>
      <c r="C25" s="1">
        <v>8743</v>
      </c>
      <c r="D25" s="1">
        <v>2345</v>
      </c>
      <c r="E25" s="1">
        <v>3572</v>
      </c>
      <c r="F25" s="1">
        <v>1107</v>
      </c>
      <c r="G25">
        <v>679</v>
      </c>
      <c r="H25">
        <v>682</v>
      </c>
      <c r="I25">
        <v>129</v>
      </c>
    </row>
    <row r="26" spans="1:8" ht="12.75">
      <c r="A26" s="4" t="s">
        <v>307</v>
      </c>
      <c r="B26" s="1">
        <f t="shared" si="4"/>
        <v>3717</v>
      </c>
      <c r="C26">
        <v>475</v>
      </c>
      <c r="D26">
        <v>22</v>
      </c>
      <c r="E26">
        <v>87</v>
      </c>
      <c r="F26">
        <v>72</v>
      </c>
      <c r="G26" s="1">
        <v>1699</v>
      </c>
      <c r="H26" s="1">
        <v>1362</v>
      </c>
    </row>
    <row r="27" spans="1:8" ht="12.75">
      <c r="A27" s="4" t="s">
        <v>288</v>
      </c>
      <c r="B27" s="1">
        <f t="shared" si="4"/>
        <v>66770</v>
      </c>
      <c r="C27" s="1">
        <v>29762</v>
      </c>
      <c r="D27" s="1">
        <v>7002</v>
      </c>
      <c r="E27" s="1">
        <v>13999</v>
      </c>
      <c r="F27" s="1">
        <v>6379</v>
      </c>
      <c r="G27" s="1">
        <v>8952</v>
      </c>
      <c r="H27">
        <v>676</v>
      </c>
    </row>
    <row r="28" spans="1:8" ht="12.75">
      <c r="A28" s="4" t="s">
        <v>9</v>
      </c>
      <c r="B28" s="1">
        <f t="shared" si="4"/>
        <v>45105</v>
      </c>
      <c r="C28" s="1">
        <v>19183</v>
      </c>
      <c r="D28" s="1">
        <v>5018</v>
      </c>
      <c r="E28" s="1">
        <v>9384</v>
      </c>
      <c r="F28" s="1">
        <v>3902</v>
      </c>
      <c r="G28" s="1">
        <v>1013</v>
      </c>
      <c r="H28" s="1">
        <v>6605</v>
      </c>
    </row>
    <row r="29" spans="1:6" ht="12.75">
      <c r="A29" s="4" t="s">
        <v>10</v>
      </c>
      <c r="B29" s="1">
        <f t="shared" si="4"/>
        <v>3283</v>
      </c>
      <c r="C29" s="1">
        <v>3282</v>
      </c>
      <c r="F29">
        <v>1</v>
      </c>
    </row>
    <row r="30" spans="1:8" ht="12.75">
      <c r="A30" s="4" t="s">
        <v>11</v>
      </c>
      <c r="B30" s="1">
        <f t="shared" si="4"/>
        <v>57578</v>
      </c>
      <c r="C30" s="1">
        <v>25811</v>
      </c>
      <c r="D30" s="1">
        <v>5965</v>
      </c>
      <c r="E30" s="1">
        <v>10814</v>
      </c>
      <c r="F30" s="1">
        <v>5418</v>
      </c>
      <c r="G30" s="1">
        <v>7404</v>
      </c>
      <c r="H30" s="1">
        <v>2166</v>
      </c>
    </row>
    <row r="31" spans="1:3" ht="12.75">
      <c r="A31" s="4" t="s">
        <v>12</v>
      </c>
      <c r="B31" s="1">
        <f t="shared" si="4"/>
        <v>11306</v>
      </c>
      <c r="C31" s="1">
        <v>11306</v>
      </c>
    </row>
    <row r="32" spans="1:3" ht="12.75">
      <c r="A32" s="4" t="s">
        <v>13</v>
      </c>
      <c r="B32" s="1">
        <f t="shared" si="4"/>
        <v>3194</v>
      </c>
      <c r="C32" s="1">
        <v>3194</v>
      </c>
    </row>
    <row r="33" spans="1:3" ht="12.75">
      <c r="A33" s="4" t="s">
        <v>14</v>
      </c>
      <c r="B33" s="1">
        <f t="shared" si="4"/>
        <v>5894</v>
      </c>
      <c r="C33" s="1">
        <v>5894</v>
      </c>
    </row>
    <row r="34" spans="1:3" ht="12.75">
      <c r="A34" s="4" t="s">
        <v>15</v>
      </c>
      <c r="B34" s="1">
        <f t="shared" si="4"/>
        <v>1917</v>
      </c>
      <c r="C34" s="1">
        <v>1917</v>
      </c>
    </row>
    <row r="35" spans="1:3" ht="12.75">
      <c r="A35" s="4" t="s">
        <v>16</v>
      </c>
      <c r="B35" s="1">
        <f t="shared" si="4"/>
        <v>2648</v>
      </c>
      <c r="C35" s="1">
        <v>2648</v>
      </c>
    </row>
    <row r="36" spans="1:3" ht="12.75">
      <c r="A36" s="4" t="s">
        <v>17</v>
      </c>
      <c r="B36" s="1">
        <f t="shared" si="4"/>
        <v>1834</v>
      </c>
      <c r="C36" s="1">
        <v>1834</v>
      </c>
    </row>
    <row r="37" spans="1:3" ht="12.75">
      <c r="A37" s="4" t="s">
        <v>18</v>
      </c>
      <c r="B37" s="1">
        <f t="shared" si="4"/>
        <v>3998</v>
      </c>
      <c r="C37" s="1">
        <v>3998</v>
      </c>
    </row>
    <row r="38" spans="1:8" ht="12.75">
      <c r="A38" s="4" t="s">
        <v>19</v>
      </c>
      <c r="B38" s="1">
        <f t="shared" si="4"/>
        <v>73945</v>
      </c>
      <c r="C38" s="1">
        <v>31065</v>
      </c>
      <c r="D38" s="1">
        <v>9150</v>
      </c>
      <c r="E38" s="1">
        <v>16273</v>
      </c>
      <c r="F38" s="1">
        <v>7740</v>
      </c>
      <c r="G38">
        <v>776</v>
      </c>
      <c r="H38" s="1">
        <v>8941</v>
      </c>
    </row>
    <row r="39" spans="1:8" ht="12.75">
      <c r="A39" s="4" t="s">
        <v>20</v>
      </c>
      <c r="B39" s="1">
        <f t="shared" si="4"/>
        <v>36716</v>
      </c>
      <c r="C39" s="1">
        <v>16863</v>
      </c>
      <c r="D39" s="1">
        <v>3498</v>
      </c>
      <c r="E39" s="1">
        <v>5870</v>
      </c>
      <c r="F39" s="1">
        <v>3694</v>
      </c>
      <c r="G39" s="1">
        <v>6167</v>
      </c>
      <c r="H39">
        <v>624</v>
      </c>
    </row>
    <row r="40" spans="1:3" ht="12.75">
      <c r="A40" s="4" t="s">
        <v>308</v>
      </c>
      <c r="B40" s="1">
        <f t="shared" si="4"/>
        <v>2772</v>
      </c>
      <c r="C40" s="1">
        <v>2772</v>
      </c>
    </row>
    <row r="41" spans="1:3" ht="12.75">
      <c r="A41" s="4" t="s">
        <v>21</v>
      </c>
      <c r="B41" s="1">
        <f t="shared" si="4"/>
        <v>2732</v>
      </c>
      <c r="C41" s="1">
        <v>2732</v>
      </c>
    </row>
    <row r="42" spans="1:3" ht="12.75">
      <c r="A42" s="4" t="s">
        <v>22</v>
      </c>
      <c r="B42" s="1">
        <f t="shared" si="4"/>
        <v>7435</v>
      </c>
      <c r="C42" s="1">
        <v>7435</v>
      </c>
    </row>
    <row r="43" spans="1:3" ht="12.75">
      <c r="A43" s="4" t="s">
        <v>309</v>
      </c>
      <c r="B43" s="1">
        <f t="shared" si="4"/>
        <v>2812</v>
      </c>
      <c r="C43" s="1">
        <v>2812</v>
      </c>
    </row>
    <row r="44" spans="1:3" ht="12.75">
      <c r="A44" s="4" t="s">
        <v>23</v>
      </c>
      <c r="B44" s="1">
        <f t="shared" si="4"/>
        <v>5380</v>
      </c>
      <c r="C44" s="1">
        <v>5380</v>
      </c>
    </row>
    <row r="45" spans="1:9" ht="12.75">
      <c r="A45" s="4" t="s">
        <v>340</v>
      </c>
      <c r="B45" s="1">
        <f t="shared" si="4"/>
        <v>83833</v>
      </c>
      <c r="C45" s="1">
        <v>36332</v>
      </c>
      <c r="D45" s="1">
        <v>11928</v>
      </c>
      <c r="E45" s="1">
        <v>10412</v>
      </c>
      <c r="F45" s="1">
        <v>11219</v>
      </c>
      <c r="G45" s="1">
        <v>13767</v>
      </c>
      <c r="I45">
        <v>175</v>
      </c>
    </row>
    <row r="46" spans="1:8" ht="12.75">
      <c r="A46" s="4" t="s">
        <v>24</v>
      </c>
      <c r="B46" s="1">
        <f t="shared" si="4"/>
        <v>46154</v>
      </c>
      <c r="C46" s="1">
        <v>20381</v>
      </c>
      <c r="D46" s="1">
        <v>5566</v>
      </c>
      <c r="E46" s="1">
        <v>9390</v>
      </c>
      <c r="F46" s="1">
        <v>5420</v>
      </c>
      <c r="G46">
        <v>780</v>
      </c>
      <c r="H46" s="1">
        <v>4617</v>
      </c>
    </row>
    <row r="47" spans="1:8" ht="12.75">
      <c r="A47" s="4" t="s">
        <v>25</v>
      </c>
      <c r="B47" s="1">
        <f t="shared" si="4"/>
        <v>6316</v>
      </c>
      <c r="C47" s="1">
        <v>6272</v>
      </c>
      <c r="D47">
        <v>10</v>
      </c>
      <c r="E47">
        <v>19</v>
      </c>
      <c r="F47">
        <v>5</v>
      </c>
      <c r="G47">
        <v>9</v>
      </c>
      <c r="H47">
        <v>1</v>
      </c>
    </row>
    <row r="48" spans="1:8" ht="12.75">
      <c r="A48" s="4" t="s">
        <v>26</v>
      </c>
      <c r="B48" s="1">
        <f t="shared" si="4"/>
        <v>67902</v>
      </c>
      <c r="C48" s="1">
        <v>29481</v>
      </c>
      <c r="D48" s="1">
        <v>6937</v>
      </c>
      <c r="E48" s="1">
        <v>14108</v>
      </c>
      <c r="F48" s="1">
        <v>6278</v>
      </c>
      <c r="G48" s="1">
        <v>10419</v>
      </c>
      <c r="H48">
        <v>679</v>
      </c>
    </row>
    <row r="49" spans="1:3" ht="12.75">
      <c r="A49" s="4" t="s">
        <v>27</v>
      </c>
      <c r="B49" s="1">
        <f t="shared" si="4"/>
        <v>4959</v>
      </c>
      <c r="C49" s="1">
        <v>4959</v>
      </c>
    </row>
    <row r="50" spans="1:8" ht="12.75">
      <c r="A50" s="4" t="s">
        <v>28</v>
      </c>
      <c r="B50" s="1">
        <f t="shared" si="4"/>
        <v>1989</v>
      </c>
      <c r="C50" s="1">
        <v>1073</v>
      </c>
      <c r="E50">
        <v>4</v>
      </c>
      <c r="G50">
        <v>892</v>
      </c>
      <c r="H50">
        <v>20</v>
      </c>
    </row>
    <row r="51" spans="1:8" ht="12.75">
      <c r="A51" s="4" t="s">
        <v>29</v>
      </c>
      <c r="B51" s="1">
        <f t="shared" si="4"/>
        <v>4335</v>
      </c>
      <c r="C51" s="1">
        <v>4221</v>
      </c>
      <c r="H51">
        <v>114</v>
      </c>
    </row>
    <row r="52" spans="1:8" ht="12.75">
      <c r="A52" s="4" t="s">
        <v>30</v>
      </c>
      <c r="B52" s="1">
        <f t="shared" si="4"/>
        <v>3386</v>
      </c>
      <c r="C52" s="1">
        <v>3385</v>
      </c>
      <c r="H52">
        <v>1</v>
      </c>
    </row>
    <row r="53" spans="1:8" ht="12.75">
      <c r="A53" s="4" t="s">
        <v>31</v>
      </c>
      <c r="B53" s="1">
        <f t="shared" si="4"/>
        <v>9892</v>
      </c>
      <c r="C53" s="1">
        <v>9887</v>
      </c>
      <c r="G53">
        <v>3</v>
      </c>
      <c r="H53">
        <v>2</v>
      </c>
    </row>
    <row r="54" spans="1:3" ht="12.75">
      <c r="A54" s="4" t="s">
        <v>32</v>
      </c>
      <c r="B54" s="1">
        <f t="shared" si="4"/>
        <v>3210</v>
      </c>
      <c r="C54" s="1">
        <v>3210</v>
      </c>
    </row>
    <row r="55" spans="1:8" ht="12.75">
      <c r="A55" s="4" t="s">
        <v>33</v>
      </c>
      <c r="B55" s="1">
        <f t="shared" si="4"/>
        <v>56023</v>
      </c>
      <c r="C55" s="1">
        <v>27060</v>
      </c>
      <c r="D55" s="1">
        <v>4761</v>
      </c>
      <c r="E55" s="1">
        <v>12070</v>
      </c>
      <c r="F55" s="1">
        <v>4663</v>
      </c>
      <c r="G55" s="1">
        <v>6860</v>
      </c>
      <c r="H55">
        <v>609</v>
      </c>
    </row>
    <row r="56" spans="1:8" ht="12.75">
      <c r="A56" s="4" t="s">
        <v>310</v>
      </c>
      <c r="B56" s="1">
        <f t="shared" si="4"/>
        <v>2985</v>
      </c>
      <c r="C56" s="1">
        <v>2958</v>
      </c>
      <c r="D56">
        <v>9</v>
      </c>
      <c r="E56">
        <v>10</v>
      </c>
      <c r="F56">
        <v>5</v>
      </c>
      <c r="G56">
        <v>1</v>
      </c>
      <c r="H56">
        <v>2</v>
      </c>
    </row>
    <row r="57" spans="1:8" ht="12.75">
      <c r="A57" s="4" t="s">
        <v>311</v>
      </c>
      <c r="B57" s="1">
        <f t="shared" si="4"/>
        <v>2718</v>
      </c>
      <c r="C57" s="1">
        <v>2709</v>
      </c>
      <c r="D57">
        <v>2</v>
      </c>
      <c r="E57">
        <v>1</v>
      </c>
      <c r="F57">
        <v>1</v>
      </c>
      <c r="G57">
        <v>4</v>
      </c>
      <c r="H57">
        <v>1</v>
      </c>
    </row>
    <row r="58" spans="1:8" ht="12.75">
      <c r="A58" s="4" t="s">
        <v>34</v>
      </c>
      <c r="B58" s="1">
        <f t="shared" si="4"/>
        <v>8781</v>
      </c>
      <c r="C58" s="1">
        <v>6788</v>
      </c>
      <c r="D58">
        <v>32</v>
      </c>
      <c r="E58">
        <v>263</v>
      </c>
      <c r="F58">
        <v>53</v>
      </c>
      <c r="G58" s="1">
        <v>1532</v>
      </c>
      <c r="H58">
        <v>113</v>
      </c>
    </row>
    <row r="59" spans="1:7" ht="12.75">
      <c r="A59" s="4" t="s">
        <v>35</v>
      </c>
      <c r="B59" s="1">
        <f t="shared" si="4"/>
        <v>1388</v>
      </c>
      <c r="C59" s="1">
        <v>1387</v>
      </c>
      <c r="G59">
        <v>1</v>
      </c>
    </row>
    <row r="60" spans="1:8" ht="12.75">
      <c r="A60" s="4" t="s">
        <v>36</v>
      </c>
      <c r="B60" s="1">
        <f t="shared" si="4"/>
        <v>2109</v>
      </c>
      <c r="C60" s="1">
        <v>1822</v>
      </c>
      <c r="D60">
        <v>47</v>
      </c>
      <c r="E60">
        <v>140</v>
      </c>
      <c r="F60">
        <v>15</v>
      </c>
      <c r="G60">
        <v>62</v>
      </c>
      <c r="H60">
        <v>23</v>
      </c>
    </row>
    <row r="61" spans="1:7" ht="12.75">
      <c r="A61" s="4" t="s">
        <v>37</v>
      </c>
      <c r="B61" s="1">
        <f t="shared" si="4"/>
        <v>2361</v>
      </c>
      <c r="C61" s="1">
        <v>2315</v>
      </c>
      <c r="D61">
        <v>8</v>
      </c>
      <c r="E61">
        <v>16</v>
      </c>
      <c r="F61">
        <v>19</v>
      </c>
      <c r="G61">
        <v>3</v>
      </c>
    </row>
    <row r="62" spans="1:8" ht="12.75">
      <c r="A62" s="4" t="s">
        <v>38</v>
      </c>
      <c r="B62" s="1">
        <f t="shared" si="4"/>
        <v>39828</v>
      </c>
      <c r="C62" s="1">
        <v>17131</v>
      </c>
      <c r="D62" s="1">
        <v>5314</v>
      </c>
      <c r="E62" s="1">
        <v>8672</v>
      </c>
      <c r="F62" s="1">
        <v>3679</v>
      </c>
      <c r="G62" s="1">
        <v>5029</v>
      </c>
      <c r="H62">
        <v>3</v>
      </c>
    </row>
    <row r="63" spans="1:3" ht="12.75">
      <c r="A63" s="4" t="s">
        <v>39</v>
      </c>
      <c r="B63" s="1">
        <f t="shared" si="4"/>
        <v>4586</v>
      </c>
      <c r="C63" s="1">
        <v>4586</v>
      </c>
    </row>
    <row r="64" spans="1:5" ht="12.75">
      <c r="A64" s="4" t="s">
        <v>40</v>
      </c>
      <c r="B64" s="1">
        <f t="shared" si="4"/>
        <v>3234</v>
      </c>
      <c r="C64" s="1">
        <v>3224</v>
      </c>
      <c r="E64">
        <v>10</v>
      </c>
    </row>
    <row r="65" spans="1:3" ht="12.75">
      <c r="A65" s="4" t="s">
        <v>41</v>
      </c>
      <c r="B65" s="1">
        <f t="shared" si="4"/>
        <v>3133</v>
      </c>
      <c r="C65" s="1">
        <v>3133</v>
      </c>
    </row>
    <row r="66" spans="1:3" ht="12.75">
      <c r="A66" s="4" t="s">
        <v>42</v>
      </c>
      <c r="B66" s="1">
        <f t="shared" si="4"/>
        <v>1988</v>
      </c>
      <c r="C66" s="1">
        <v>1988</v>
      </c>
    </row>
    <row r="67" spans="1:3" ht="12.75">
      <c r="A67" s="4" t="s">
        <v>43</v>
      </c>
      <c r="B67" s="1">
        <f t="shared" si="4"/>
        <v>1837</v>
      </c>
      <c r="C67" s="1">
        <v>1837</v>
      </c>
    </row>
    <row r="68" spans="1:5" ht="12.75">
      <c r="A68" s="4" t="s">
        <v>44</v>
      </c>
      <c r="B68" s="1">
        <f t="shared" si="4"/>
        <v>3060</v>
      </c>
      <c r="C68" s="1">
        <v>3058</v>
      </c>
      <c r="E68">
        <v>2</v>
      </c>
    </row>
    <row r="69" spans="1:3" ht="12.75">
      <c r="A69" s="4" t="s">
        <v>45</v>
      </c>
      <c r="B69" s="1">
        <f t="shared" si="4"/>
        <v>4353</v>
      </c>
      <c r="C69" s="1">
        <v>4353</v>
      </c>
    </row>
    <row r="70" spans="1:5" ht="12.75">
      <c r="A70" s="4" t="s">
        <v>46</v>
      </c>
      <c r="B70" s="1">
        <f t="shared" si="4"/>
        <v>4117</v>
      </c>
      <c r="C70" s="1">
        <v>4116</v>
      </c>
      <c r="E70">
        <v>1</v>
      </c>
    </row>
    <row r="71" spans="1:8" ht="12.75">
      <c r="A71" s="4" t="s">
        <v>289</v>
      </c>
      <c r="B71" s="1">
        <f t="shared" si="4"/>
        <v>60214</v>
      </c>
      <c r="C71" s="1">
        <v>15535</v>
      </c>
      <c r="D71" s="1">
        <v>6782</v>
      </c>
      <c r="E71" s="1">
        <v>29516</v>
      </c>
      <c r="F71" s="1">
        <v>3351</v>
      </c>
      <c r="G71" s="1">
        <v>2463</v>
      </c>
      <c r="H71" s="1">
        <v>2567</v>
      </c>
    </row>
    <row r="72" spans="1:8" ht="12.75">
      <c r="A72" s="4" t="s">
        <v>290</v>
      </c>
      <c r="B72" s="1">
        <f t="shared" si="4"/>
        <v>16020</v>
      </c>
      <c r="C72" s="1">
        <v>6174</v>
      </c>
      <c r="D72" s="1">
        <v>1751</v>
      </c>
      <c r="E72" s="1">
        <v>4947</v>
      </c>
      <c r="F72" s="1">
        <v>1083</v>
      </c>
      <c r="G72" s="1">
        <v>1433</v>
      </c>
      <c r="H72">
        <v>632</v>
      </c>
    </row>
    <row r="73" ht="12.75">
      <c r="B73" s="1">
        <f t="shared" si="4"/>
        <v>0</v>
      </c>
    </row>
    <row r="74" spans="1:10" ht="12.75">
      <c r="A74" s="4" t="s">
        <v>47</v>
      </c>
      <c r="B74" s="1">
        <f>SUM(B76:B94)</f>
        <v>1267205</v>
      </c>
      <c r="C74" s="1">
        <f aca="true" t="shared" si="5" ref="C74:H74">SUM(C76:C94)</f>
        <v>575249</v>
      </c>
      <c r="D74" s="1">
        <f t="shared" si="5"/>
        <v>201858</v>
      </c>
      <c r="E74" s="1">
        <f t="shared" si="5"/>
        <v>275135</v>
      </c>
      <c r="F74" s="1">
        <f t="shared" si="5"/>
        <v>119438</v>
      </c>
      <c r="G74" s="1">
        <f t="shared" si="5"/>
        <v>56651</v>
      </c>
      <c r="H74" s="1">
        <f t="shared" si="5"/>
        <v>38559</v>
      </c>
      <c r="J74">
        <v>315</v>
      </c>
    </row>
    <row r="75" ht="12.75">
      <c r="B75" s="1">
        <f t="shared" si="4"/>
        <v>0</v>
      </c>
    </row>
    <row r="76" spans="1:8" ht="12.75">
      <c r="A76" s="4" t="s">
        <v>291</v>
      </c>
      <c r="B76" s="1">
        <f t="shared" si="4"/>
        <v>295230</v>
      </c>
      <c r="C76" s="1">
        <v>128954</v>
      </c>
      <c r="D76" s="1">
        <v>47245</v>
      </c>
      <c r="E76" s="1">
        <v>63854</v>
      </c>
      <c r="F76" s="1">
        <v>28235</v>
      </c>
      <c r="G76" s="1">
        <v>22838</v>
      </c>
      <c r="H76" s="1">
        <v>4104</v>
      </c>
    </row>
    <row r="77" spans="1:8" ht="12.75">
      <c r="A77" s="4" t="s">
        <v>312</v>
      </c>
      <c r="B77" s="1">
        <f t="shared" si="4"/>
        <v>121232</v>
      </c>
      <c r="C77" s="1">
        <v>54179</v>
      </c>
      <c r="D77" s="1">
        <v>14976</v>
      </c>
      <c r="E77" s="1">
        <v>29844</v>
      </c>
      <c r="F77" s="1">
        <v>9477</v>
      </c>
      <c r="G77" s="1">
        <v>3272</v>
      </c>
      <c r="H77" s="1">
        <v>9484</v>
      </c>
    </row>
    <row r="78" spans="1:6" ht="12.75">
      <c r="A78" s="4" t="s">
        <v>48</v>
      </c>
      <c r="B78" s="1">
        <f t="shared" si="4"/>
        <v>3742</v>
      </c>
      <c r="C78" s="1">
        <v>3520</v>
      </c>
      <c r="D78">
        <v>85</v>
      </c>
      <c r="E78">
        <v>125</v>
      </c>
      <c r="F78">
        <v>12</v>
      </c>
    </row>
    <row r="79" spans="1:5" ht="12.75">
      <c r="A79" s="4" t="s">
        <v>49</v>
      </c>
      <c r="B79" s="1">
        <f t="shared" si="4"/>
        <v>3256</v>
      </c>
      <c r="C79" s="1">
        <v>3183</v>
      </c>
      <c r="E79">
        <v>73</v>
      </c>
    </row>
    <row r="80" spans="1:5" ht="12.75">
      <c r="A80" s="4" t="s">
        <v>50</v>
      </c>
      <c r="B80" s="1">
        <f t="shared" si="4"/>
        <v>3402</v>
      </c>
      <c r="C80" s="1">
        <v>3401</v>
      </c>
      <c r="E80">
        <v>1</v>
      </c>
    </row>
    <row r="81" spans="1:7" ht="12.75">
      <c r="A81" s="4" t="s">
        <v>51</v>
      </c>
      <c r="B81" s="1">
        <f t="shared" si="4"/>
        <v>87070</v>
      </c>
      <c r="C81" s="1">
        <v>41235</v>
      </c>
      <c r="D81" s="1">
        <v>12147</v>
      </c>
      <c r="E81" s="1">
        <v>17566</v>
      </c>
      <c r="F81" s="1">
        <v>8910</v>
      </c>
      <c r="G81" s="1">
        <v>7212</v>
      </c>
    </row>
    <row r="82" spans="1:8" ht="12.75">
      <c r="A82" s="4" t="s">
        <v>52</v>
      </c>
      <c r="B82" s="1">
        <f t="shared" si="4"/>
        <v>146441</v>
      </c>
      <c r="C82" s="1">
        <v>74604</v>
      </c>
      <c r="D82" s="1">
        <v>24628</v>
      </c>
      <c r="E82" s="1">
        <v>30979</v>
      </c>
      <c r="F82" s="1">
        <v>12727</v>
      </c>
      <c r="G82">
        <v>949</v>
      </c>
      <c r="H82" s="1">
        <v>2554</v>
      </c>
    </row>
    <row r="83" spans="1:6" ht="12.75">
      <c r="A83" s="4" t="s">
        <v>53</v>
      </c>
      <c r="B83" s="1">
        <f aca="true" t="shared" si="6" ref="B83:B146">SUM(C83:J83)</f>
        <v>4084</v>
      </c>
      <c r="C83" s="1">
        <v>3853</v>
      </c>
      <c r="D83">
        <v>76</v>
      </c>
      <c r="E83">
        <v>142</v>
      </c>
      <c r="F83">
        <v>13</v>
      </c>
    </row>
    <row r="84" spans="1:8" ht="12.75">
      <c r="A84" s="4" t="s">
        <v>54</v>
      </c>
      <c r="B84" s="1">
        <f t="shared" si="6"/>
        <v>104007</v>
      </c>
      <c r="C84" s="1">
        <v>52601</v>
      </c>
      <c r="D84" s="1">
        <v>14427</v>
      </c>
      <c r="E84" s="1">
        <v>21904</v>
      </c>
      <c r="F84" s="1">
        <v>9893</v>
      </c>
      <c r="G84" s="1">
        <v>2506</v>
      </c>
      <c r="H84" s="1">
        <v>2676</v>
      </c>
    </row>
    <row r="85" spans="1:3" ht="12.75">
      <c r="A85" s="4" t="s">
        <v>55</v>
      </c>
      <c r="B85" s="1">
        <f t="shared" si="6"/>
        <v>2543</v>
      </c>
      <c r="C85" s="1">
        <v>2543</v>
      </c>
    </row>
    <row r="86" spans="1:3" ht="12.75">
      <c r="A86" s="4" t="s">
        <v>56</v>
      </c>
      <c r="B86" s="1">
        <f t="shared" si="6"/>
        <v>5444</v>
      </c>
      <c r="C86" s="1">
        <v>5444</v>
      </c>
    </row>
    <row r="87" spans="1:3" ht="12.75">
      <c r="A87" s="4" t="s">
        <v>57</v>
      </c>
      <c r="B87" s="1">
        <f t="shared" si="6"/>
        <v>3159</v>
      </c>
      <c r="C87" s="1">
        <v>3159</v>
      </c>
    </row>
    <row r="88" spans="1:7" ht="12.75">
      <c r="A88" s="4" t="s">
        <v>58</v>
      </c>
      <c r="B88" s="1">
        <f t="shared" si="6"/>
        <v>87874</v>
      </c>
      <c r="C88" s="1">
        <v>37063</v>
      </c>
      <c r="D88" s="1">
        <v>12373</v>
      </c>
      <c r="E88" s="1">
        <v>21793</v>
      </c>
      <c r="F88" s="1">
        <v>8558</v>
      </c>
      <c r="G88" s="1">
        <v>8087</v>
      </c>
    </row>
    <row r="89" spans="1:10" ht="12.75">
      <c r="A89" s="4" t="s">
        <v>59</v>
      </c>
      <c r="B89" s="1">
        <f t="shared" si="6"/>
        <v>111115</v>
      </c>
      <c r="C89" s="1">
        <v>47424</v>
      </c>
      <c r="D89" s="1">
        <v>17139</v>
      </c>
      <c r="E89" s="1">
        <v>28110</v>
      </c>
      <c r="F89" s="1">
        <v>9318</v>
      </c>
      <c r="G89" s="1">
        <v>1844</v>
      </c>
      <c r="H89" s="1">
        <v>6965</v>
      </c>
      <c r="J89">
        <v>315</v>
      </c>
    </row>
    <row r="90" spans="1:3" ht="12.75">
      <c r="A90" s="4" t="s">
        <v>60</v>
      </c>
      <c r="B90" s="1">
        <f t="shared" si="6"/>
        <v>2480</v>
      </c>
      <c r="C90" s="1">
        <v>2480</v>
      </c>
    </row>
    <row r="91" spans="1:8" ht="12.75">
      <c r="A91" s="4" t="s">
        <v>61</v>
      </c>
      <c r="B91" s="1">
        <f t="shared" si="6"/>
        <v>8778</v>
      </c>
      <c r="C91" s="1">
        <v>3488</v>
      </c>
      <c r="D91" s="1">
        <v>1510</v>
      </c>
      <c r="E91" s="1">
        <v>2556</v>
      </c>
      <c r="F91">
        <v>707</v>
      </c>
      <c r="G91">
        <v>303</v>
      </c>
      <c r="H91">
        <v>214</v>
      </c>
    </row>
    <row r="92" spans="1:8" ht="12.75">
      <c r="A92" s="4" t="s">
        <v>292</v>
      </c>
      <c r="B92" s="1">
        <f t="shared" si="6"/>
        <v>77679</v>
      </c>
      <c r="C92" s="1">
        <v>31501</v>
      </c>
      <c r="D92" s="1">
        <v>17130</v>
      </c>
      <c r="E92" s="1">
        <v>13549</v>
      </c>
      <c r="F92" s="1">
        <v>8532</v>
      </c>
      <c r="G92">
        <v>761</v>
      </c>
      <c r="H92" s="1">
        <v>6206</v>
      </c>
    </row>
    <row r="93" spans="1:8" ht="12.75">
      <c r="A93" s="4" t="s">
        <v>62</v>
      </c>
      <c r="B93" s="1">
        <f t="shared" si="6"/>
        <v>103660</v>
      </c>
      <c r="C93" s="1">
        <v>41918</v>
      </c>
      <c r="D93" s="1">
        <v>19429</v>
      </c>
      <c r="E93" s="1">
        <v>25131</v>
      </c>
      <c r="F93" s="1">
        <v>10187</v>
      </c>
      <c r="G93" s="1">
        <v>1239</v>
      </c>
      <c r="H93" s="1">
        <v>5756</v>
      </c>
    </row>
    <row r="94" spans="1:8" ht="12.75">
      <c r="A94" s="4" t="s">
        <v>63</v>
      </c>
      <c r="B94" s="1">
        <f t="shared" si="6"/>
        <v>96009</v>
      </c>
      <c r="C94" s="1">
        <v>34699</v>
      </c>
      <c r="D94" s="1">
        <v>20693</v>
      </c>
      <c r="E94" s="1">
        <v>19508</v>
      </c>
      <c r="F94" s="1">
        <v>12869</v>
      </c>
      <c r="G94" s="1">
        <v>7640</v>
      </c>
      <c r="H94">
        <v>600</v>
      </c>
    </row>
    <row r="95" ht="12.75">
      <c r="B95" s="1">
        <f t="shared" si="6"/>
        <v>0</v>
      </c>
    </row>
    <row r="96" spans="1:8" ht="12.75">
      <c r="A96" s="4" t="s">
        <v>64</v>
      </c>
      <c r="B96" s="1">
        <f>SUM(B98:B130)</f>
        <v>1864721</v>
      </c>
      <c r="C96" s="1">
        <f aca="true" t="shared" si="7" ref="C96:H96">SUM(C98:C130)</f>
        <v>868912</v>
      </c>
      <c r="D96" s="1">
        <f t="shared" si="7"/>
        <v>244977</v>
      </c>
      <c r="E96" s="1">
        <f t="shared" si="7"/>
        <v>409628</v>
      </c>
      <c r="F96" s="1">
        <f t="shared" si="7"/>
        <v>179228</v>
      </c>
      <c r="G96" s="1">
        <f t="shared" si="7"/>
        <v>142109</v>
      </c>
      <c r="H96" s="1">
        <f t="shared" si="7"/>
        <v>19867</v>
      </c>
    </row>
    <row r="97" ht="12.75">
      <c r="B97" s="1">
        <f t="shared" si="6"/>
        <v>0</v>
      </c>
    </row>
    <row r="98" spans="1:8" ht="12.75">
      <c r="A98" s="4" t="s">
        <v>65</v>
      </c>
      <c r="B98" s="1">
        <f t="shared" si="6"/>
        <v>188343</v>
      </c>
      <c r="C98" s="1">
        <v>84105</v>
      </c>
      <c r="D98" s="1">
        <v>19636</v>
      </c>
      <c r="E98" s="1">
        <v>37661</v>
      </c>
      <c r="F98" s="1">
        <v>18247</v>
      </c>
      <c r="G98" s="1">
        <v>26895</v>
      </c>
      <c r="H98" s="1">
        <v>1799</v>
      </c>
    </row>
    <row r="99" spans="1:8" ht="12.75">
      <c r="A99" s="4" t="s">
        <v>293</v>
      </c>
      <c r="B99" s="1">
        <f t="shared" si="6"/>
        <v>304114</v>
      </c>
      <c r="C99" s="1">
        <v>122551</v>
      </c>
      <c r="D99" s="1">
        <v>50719</v>
      </c>
      <c r="E99" s="1">
        <v>77939</v>
      </c>
      <c r="F99" s="1">
        <v>41870</v>
      </c>
      <c r="G99" s="1">
        <v>8996</v>
      </c>
      <c r="H99" s="1">
        <v>2039</v>
      </c>
    </row>
    <row r="100" spans="1:8" ht="12.75">
      <c r="A100" s="4" t="s">
        <v>294</v>
      </c>
      <c r="B100" s="1">
        <f t="shared" si="6"/>
        <v>14017</v>
      </c>
      <c r="C100" s="1">
        <v>10349</v>
      </c>
      <c r="D100" s="1">
        <v>1077</v>
      </c>
      <c r="E100">
        <v>786</v>
      </c>
      <c r="F100">
        <v>897</v>
      </c>
      <c r="G100">
        <v>855</v>
      </c>
      <c r="H100">
        <v>53</v>
      </c>
    </row>
    <row r="101" spans="1:8" ht="12.75">
      <c r="A101" s="4" t="s">
        <v>66</v>
      </c>
      <c r="B101" s="1">
        <f t="shared" si="6"/>
        <v>100679</v>
      </c>
      <c r="C101" s="1">
        <v>58679</v>
      </c>
      <c r="D101" s="1">
        <v>10252</v>
      </c>
      <c r="E101" s="1">
        <v>21854</v>
      </c>
      <c r="F101" s="1">
        <v>8207</v>
      </c>
      <c r="G101">
        <v>914</v>
      </c>
      <c r="H101">
        <v>773</v>
      </c>
    </row>
    <row r="102" spans="1:3" ht="12.75">
      <c r="A102" s="4" t="s">
        <v>67</v>
      </c>
      <c r="B102" s="1">
        <f t="shared" si="6"/>
        <v>6394</v>
      </c>
      <c r="C102" s="1">
        <v>6394</v>
      </c>
    </row>
    <row r="103" spans="1:8" ht="12.75">
      <c r="A103" s="4" t="s">
        <v>68</v>
      </c>
      <c r="B103" s="1">
        <f t="shared" si="6"/>
        <v>57096</v>
      </c>
      <c r="C103" s="1">
        <v>26796</v>
      </c>
      <c r="D103" s="1">
        <v>5724</v>
      </c>
      <c r="E103" s="1">
        <v>9598</v>
      </c>
      <c r="F103" s="1">
        <v>5135</v>
      </c>
      <c r="G103" s="1">
        <v>9802</v>
      </c>
      <c r="H103">
        <v>41</v>
      </c>
    </row>
    <row r="104" spans="1:8" ht="12.75">
      <c r="A104" s="4" t="s">
        <v>69</v>
      </c>
      <c r="B104" s="1">
        <f t="shared" si="6"/>
        <v>5186</v>
      </c>
      <c r="C104" s="1">
        <v>1049</v>
      </c>
      <c r="D104">
        <v>401</v>
      </c>
      <c r="E104">
        <v>621</v>
      </c>
      <c r="F104">
        <v>181</v>
      </c>
      <c r="G104" s="1">
        <v>2930</v>
      </c>
      <c r="H104">
        <v>4</v>
      </c>
    </row>
    <row r="105" spans="1:7" ht="12.75">
      <c r="A105" s="4" t="s">
        <v>70</v>
      </c>
      <c r="B105" s="1">
        <f t="shared" si="6"/>
        <v>4718</v>
      </c>
      <c r="C105" s="1">
        <v>4416</v>
      </c>
      <c r="D105">
        <v>298</v>
      </c>
      <c r="F105">
        <v>1</v>
      </c>
      <c r="G105">
        <v>3</v>
      </c>
    </row>
    <row r="106" spans="1:5" ht="12.75">
      <c r="A106" s="4" t="s">
        <v>71</v>
      </c>
      <c r="B106" s="1">
        <f t="shared" si="6"/>
        <v>3460</v>
      </c>
      <c r="C106">
        <v>391</v>
      </c>
      <c r="D106">
        <v>24</v>
      </c>
      <c r="E106" s="1">
        <v>3045</v>
      </c>
    </row>
    <row r="107" spans="1:7" ht="12.75">
      <c r="A107" s="4" t="s">
        <v>72</v>
      </c>
      <c r="B107" s="1">
        <f t="shared" si="6"/>
        <v>821</v>
      </c>
      <c r="C107">
        <v>732</v>
      </c>
      <c r="D107">
        <v>80</v>
      </c>
      <c r="E107">
        <v>8</v>
      </c>
      <c r="G107">
        <v>1</v>
      </c>
    </row>
    <row r="108" spans="1:8" ht="12.75">
      <c r="A108" s="4" t="s">
        <v>295</v>
      </c>
      <c r="B108" s="1">
        <f t="shared" si="6"/>
        <v>134794</v>
      </c>
      <c r="C108" s="1">
        <v>58924</v>
      </c>
      <c r="D108" s="1">
        <v>18164</v>
      </c>
      <c r="E108" s="1">
        <v>33334</v>
      </c>
      <c r="F108" s="1">
        <v>11424</v>
      </c>
      <c r="G108" s="1">
        <v>11845</v>
      </c>
      <c r="H108" s="1">
        <v>1103</v>
      </c>
    </row>
    <row r="109" spans="1:8" ht="12.75">
      <c r="A109" s="4" t="s">
        <v>73</v>
      </c>
      <c r="B109" s="1">
        <f t="shared" si="6"/>
        <v>131695</v>
      </c>
      <c r="C109" s="1">
        <v>60552</v>
      </c>
      <c r="D109" s="1">
        <v>16938</v>
      </c>
      <c r="E109" s="1">
        <v>27288</v>
      </c>
      <c r="F109" s="1">
        <v>12350</v>
      </c>
      <c r="G109" s="1">
        <v>12251</v>
      </c>
      <c r="H109" s="1">
        <v>2316</v>
      </c>
    </row>
    <row r="110" spans="1:8" ht="12.75">
      <c r="A110" s="4" t="s">
        <v>74</v>
      </c>
      <c r="B110" s="1">
        <f t="shared" si="6"/>
        <v>8224</v>
      </c>
      <c r="C110" s="1">
        <v>8186</v>
      </c>
      <c r="E110">
        <v>36</v>
      </c>
      <c r="H110">
        <v>2</v>
      </c>
    </row>
    <row r="111" spans="1:8" ht="12.75">
      <c r="A111" s="4" t="s">
        <v>75</v>
      </c>
      <c r="B111" s="1">
        <f t="shared" si="6"/>
        <v>65374</v>
      </c>
      <c r="C111" s="1">
        <v>31333</v>
      </c>
      <c r="D111" s="1">
        <v>10432</v>
      </c>
      <c r="E111" s="1">
        <v>15679</v>
      </c>
      <c r="F111" s="1">
        <v>5064</v>
      </c>
      <c r="G111" s="1">
        <v>2182</v>
      </c>
      <c r="H111">
        <v>684</v>
      </c>
    </row>
    <row r="112" spans="1:6" ht="12.75">
      <c r="A112" s="4" t="s">
        <v>76</v>
      </c>
      <c r="B112" s="1">
        <f t="shared" si="6"/>
        <v>5814</v>
      </c>
      <c r="C112" s="1">
        <v>5729</v>
      </c>
      <c r="D112">
        <v>1</v>
      </c>
      <c r="E112">
        <v>81</v>
      </c>
      <c r="F112">
        <v>3</v>
      </c>
    </row>
    <row r="113" spans="1:5" ht="12.75">
      <c r="A113" s="4" t="s">
        <v>77</v>
      </c>
      <c r="B113" s="1">
        <f t="shared" si="6"/>
        <v>1981</v>
      </c>
      <c r="C113" s="1">
        <v>1928</v>
      </c>
      <c r="E113">
        <v>53</v>
      </c>
    </row>
    <row r="114" spans="1:7" ht="12.75">
      <c r="A114" s="4" t="s">
        <v>78</v>
      </c>
      <c r="B114" s="1">
        <f t="shared" si="6"/>
        <v>2661</v>
      </c>
      <c r="C114" s="1">
        <v>2218</v>
      </c>
      <c r="D114">
        <v>2</v>
      </c>
      <c r="E114">
        <v>66</v>
      </c>
      <c r="F114">
        <v>374</v>
      </c>
      <c r="G114">
        <v>1</v>
      </c>
    </row>
    <row r="115" spans="1:7" ht="12.75">
      <c r="A115" s="4" t="s">
        <v>313</v>
      </c>
      <c r="B115" s="1">
        <f t="shared" si="6"/>
        <v>186</v>
      </c>
      <c r="C115">
        <v>59</v>
      </c>
      <c r="D115">
        <v>36</v>
      </c>
      <c r="E115">
        <v>54</v>
      </c>
      <c r="F115">
        <v>12</v>
      </c>
      <c r="G115">
        <v>25</v>
      </c>
    </row>
    <row r="116" spans="1:3" ht="12.75">
      <c r="A116" s="4" t="s">
        <v>79</v>
      </c>
      <c r="B116" s="1">
        <f t="shared" si="6"/>
        <v>270</v>
      </c>
      <c r="C116">
        <v>270</v>
      </c>
    </row>
    <row r="117" spans="1:8" ht="12.75">
      <c r="A117" s="4" t="s">
        <v>80</v>
      </c>
      <c r="B117" s="1">
        <f t="shared" si="6"/>
        <v>128494</v>
      </c>
      <c r="C117" s="1">
        <v>52306</v>
      </c>
      <c r="D117" s="1">
        <v>17619</v>
      </c>
      <c r="E117" s="1">
        <v>28002</v>
      </c>
      <c r="F117" s="1">
        <v>12103</v>
      </c>
      <c r="G117" s="1">
        <v>18132</v>
      </c>
      <c r="H117">
        <v>332</v>
      </c>
    </row>
    <row r="118" spans="1:8" ht="12.75">
      <c r="A118" s="4" t="s">
        <v>81</v>
      </c>
      <c r="B118" s="1">
        <f t="shared" si="6"/>
        <v>105661</v>
      </c>
      <c r="C118" s="1">
        <v>49851</v>
      </c>
      <c r="D118" s="1">
        <v>12263</v>
      </c>
      <c r="E118" s="1">
        <v>22304</v>
      </c>
      <c r="F118" s="1">
        <v>10138</v>
      </c>
      <c r="G118" s="1">
        <v>11054</v>
      </c>
      <c r="H118">
        <v>51</v>
      </c>
    </row>
    <row r="119" spans="1:8" ht="12.75">
      <c r="A119" s="4" t="s">
        <v>82</v>
      </c>
      <c r="B119" s="1">
        <f t="shared" si="6"/>
        <v>91790</v>
      </c>
      <c r="C119" s="1">
        <v>40170</v>
      </c>
      <c r="D119" s="1">
        <v>10686</v>
      </c>
      <c r="E119" s="1">
        <v>22318</v>
      </c>
      <c r="F119" s="1">
        <v>8417</v>
      </c>
      <c r="G119" s="1">
        <v>8717</v>
      </c>
      <c r="H119" s="1">
        <v>1482</v>
      </c>
    </row>
    <row r="120" spans="1:8" ht="12.75">
      <c r="A120" s="4" t="s">
        <v>83</v>
      </c>
      <c r="B120" s="1">
        <f t="shared" si="6"/>
        <v>6673</v>
      </c>
      <c r="C120" s="1">
        <v>3049</v>
      </c>
      <c r="D120">
        <v>612</v>
      </c>
      <c r="E120" s="1">
        <v>1019</v>
      </c>
      <c r="F120">
        <v>323</v>
      </c>
      <c r="G120" s="1">
        <v>1537</v>
      </c>
      <c r="H120">
        <v>133</v>
      </c>
    </row>
    <row r="121" spans="1:3" ht="12.75">
      <c r="A121" s="4" t="s">
        <v>84</v>
      </c>
      <c r="B121" s="1">
        <f t="shared" si="6"/>
        <v>3479</v>
      </c>
      <c r="C121" s="1">
        <v>3479</v>
      </c>
    </row>
    <row r="122" spans="1:8" ht="12.75">
      <c r="A122" s="4" t="s">
        <v>85</v>
      </c>
      <c r="B122" s="1">
        <f t="shared" si="6"/>
        <v>172749</v>
      </c>
      <c r="C122" s="1">
        <v>89058</v>
      </c>
      <c r="D122" s="1">
        <v>22007</v>
      </c>
      <c r="E122" s="1">
        <v>45764</v>
      </c>
      <c r="F122" s="1">
        <v>13620</v>
      </c>
      <c r="G122" s="1">
        <v>1377</v>
      </c>
      <c r="H122">
        <v>923</v>
      </c>
    </row>
    <row r="123" spans="1:6" ht="12.75">
      <c r="A123" s="4" t="s">
        <v>86</v>
      </c>
      <c r="B123" s="1">
        <f t="shared" si="6"/>
        <v>468</v>
      </c>
      <c r="C123">
        <v>325</v>
      </c>
      <c r="D123">
        <v>60</v>
      </c>
      <c r="E123">
        <v>49</v>
      </c>
      <c r="F123">
        <v>34</v>
      </c>
    </row>
    <row r="124" spans="1:4" ht="12.75">
      <c r="A124" s="4" t="s">
        <v>87</v>
      </c>
      <c r="B124" s="1">
        <f t="shared" si="6"/>
        <v>3924</v>
      </c>
      <c r="C124" s="1">
        <v>3923</v>
      </c>
      <c r="D124">
        <v>1</v>
      </c>
    </row>
    <row r="125" spans="1:8" ht="12.75">
      <c r="A125" s="4" t="s">
        <v>314</v>
      </c>
      <c r="B125" s="1">
        <f t="shared" si="6"/>
        <v>752</v>
      </c>
      <c r="C125">
        <v>729</v>
      </c>
      <c r="D125">
        <v>2</v>
      </c>
      <c r="H125">
        <v>21</v>
      </c>
    </row>
    <row r="126" spans="1:8" ht="12.75">
      <c r="A126" s="4" t="s">
        <v>88</v>
      </c>
      <c r="B126" s="1">
        <f t="shared" si="6"/>
        <v>46588</v>
      </c>
      <c r="C126" s="1">
        <v>20864</v>
      </c>
      <c r="D126" s="1">
        <v>7814</v>
      </c>
      <c r="E126" s="1">
        <v>9671</v>
      </c>
      <c r="F126" s="1">
        <v>3463</v>
      </c>
      <c r="G126">
        <v>244</v>
      </c>
      <c r="H126" s="1">
        <v>4532</v>
      </c>
    </row>
    <row r="127" spans="1:8" ht="12.75">
      <c r="A127" s="4" t="s">
        <v>296</v>
      </c>
      <c r="B127" s="1">
        <f t="shared" si="6"/>
        <v>114052</v>
      </c>
      <c r="C127" s="1">
        <v>57437</v>
      </c>
      <c r="D127" s="1">
        <v>16669</v>
      </c>
      <c r="E127" s="1">
        <v>15749</v>
      </c>
      <c r="F127" s="1">
        <v>12124</v>
      </c>
      <c r="G127" s="1">
        <v>11038</v>
      </c>
      <c r="H127" s="1">
        <v>1035</v>
      </c>
    </row>
    <row r="128" spans="1:8" ht="12.75">
      <c r="A128" s="4" t="s">
        <v>89</v>
      </c>
      <c r="B128" s="1">
        <f t="shared" si="6"/>
        <v>104332</v>
      </c>
      <c r="C128" s="1">
        <v>41689</v>
      </c>
      <c r="D128" s="1">
        <v>16713</v>
      </c>
      <c r="E128" s="1">
        <v>23955</v>
      </c>
      <c r="F128" s="1">
        <v>11134</v>
      </c>
      <c r="G128" s="1">
        <v>9374</v>
      </c>
      <c r="H128" s="1">
        <v>1467</v>
      </c>
    </row>
    <row r="129" spans="1:3" ht="12.75">
      <c r="A129" s="4" t="s">
        <v>315</v>
      </c>
      <c r="B129" s="1">
        <f t="shared" si="6"/>
        <v>3125</v>
      </c>
      <c r="C129" s="1">
        <v>3125</v>
      </c>
    </row>
    <row r="130" spans="1:8" ht="12.75">
      <c r="A130" s="4" t="s">
        <v>90</v>
      </c>
      <c r="B130" s="1">
        <f t="shared" si="6"/>
        <v>46807</v>
      </c>
      <c r="C130" s="1">
        <v>18246</v>
      </c>
      <c r="D130" s="1">
        <v>6747</v>
      </c>
      <c r="E130" s="1">
        <v>12694</v>
      </c>
      <c r="F130" s="1">
        <v>4107</v>
      </c>
      <c r="G130" s="1">
        <v>3936</v>
      </c>
      <c r="H130" s="1">
        <v>1077</v>
      </c>
    </row>
    <row r="131" ht="12.75">
      <c r="B131" s="1">
        <f t="shared" si="6"/>
        <v>0</v>
      </c>
    </row>
    <row r="132" spans="1:8" ht="12.75">
      <c r="A132" s="4" t="s">
        <v>91</v>
      </c>
      <c r="B132" s="1">
        <f>SUM(B134:B156)</f>
        <v>945731</v>
      </c>
      <c r="C132" s="1">
        <f aca="true" t="shared" si="8" ref="C132:H132">SUM(C134:C156)</f>
        <v>515443</v>
      </c>
      <c r="D132" s="1">
        <f t="shared" si="8"/>
        <v>124636</v>
      </c>
      <c r="E132" s="1">
        <f t="shared" si="8"/>
        <v>183893</v>
      </c>
      <c r="F132" s="1">
        <f t="shared" si="8"/>
        <v>72582</v>
      </c>
      <c r="G132" s="1">
        <f t="shared" si="8"/>
        <v>32626</v>
      </c>
      <c r="H132" s="1">
        <f t="shared" si="8"/>
        <v>16551</v>
      </c>
    </row>
    <row r="133" ht="12.75">
      <c r="B133" s="1">
        <f t="shared" si="6"/>
        <v>0</v>
      </c>
    </row>
    <row r="134" spans="1:8" ht="12.75">
      <c r="A134" s="4" t="s">
        <v>92</v>
      </c>
      <c r="B134" s="1">
        <f t="shared" si="6"/>
        <v>162533</v>
      </c>
      <c r="C134" s="1">
        <v>93914</v>
      </c>
      <c r="D134" s="1">
        <v>19790</v>
      </c>
      <c r="E134" s="1">
        <v>34332</v>
      </c>
      <c r="F134" s="1">
        <v>10373</v>
      </c>
      <c r="G134" s="1">
        <v>1161</v>
      </c>
      <c r="H134" s="1">
        <v>2963</v>
      </c>
    </row>
    <row r="135" spans="1:3" ht="12.75">
      <c r="A135" s="4" t="s">
        <v>93</v>
      </c>
      <c r="B135" s="1">
        <f t="shared" si="6"/>
        <v>3954</v>
      </c>
      <c r="C135" s="1">
        <v>3954</v>
      </c>
    </row>
    <row r="136" spans="1:7" ht="12.75">
      <c r="A136" s="4" t="s">
        <v>316</v>
      </c>
      <c r="B136" s="1">
        <f t="shared" si="6"/>
        <v>1560</v>
      </c>
      <c r="C136" s="1">
        <v>1398</v>
      </c>
      <c r="D136">
        <v>27</v>
      </c>
      <c r="E136">
        <v>121</v>
      </c>
      <c r="F136">
        <v>13</v>
      </c>
      <c r="G136">
        <v>1</v>
      </c>
    </row>
    <row r="137" spans="1:3" ht="12.75">
      <c r="A137" s="4" t="s">
        <v>94</v>
      </c>
      <c r="B137" s="1">
        <f t="shared" si="6"/>
        <v>1205</v>
      </c>
      <c r="C137" s="1">
        <v>1205</v>
      </c>
    </row>
    <row r="138" spans="1:8" ht="12.75">
      <c r="A138" s="4" t="s">
        <v>297</v>
      </c>
      <c r="B138" s="1">
        <f t="shared" si="6"/>
        <v>87302</v>
      </c>
      <c r="C138" s="1">
        <v>41753</v>
      </c>
      <c r="D138" s="1">
        <v>14303</v>
      </c>
      <c r="E138" s="1">
        <v>12213</v>
      </c>
      <c r="F138" s="1">
        <v>10181</v>
      </c>
      <c r="G138" s="1">
        <v>6271</v>
      </c>
      <c r="H138" s="1">
        <v>2581</v>
      </c>
    </row>
    <row r="139" spans="1:8" ht="12.75">
      <c r="A139" s="4" t="s">
        <v>95</v>
      </c>
      <c r="B139" s="1">
        <f t="shared" si="6"/>
        <v>57298</v>
      </c>
      <c r="C139" s="1">
        <v>31057</v>
      </c>
      <c r="D139" s="1">
        <v>6644</v>
      </c>
      <c r="E139" s="1">
        <v>13757</v>
      </c>
      <c r="F139" s="1">
        <v>4940</v>
      </c>
      <c r="G139">
        <v>601</v>
      </c>
      <c r="H139">
        <v>299</v>
      </c>
    </row>
    <row r="140" spans="1:3" ht="12.75">
      <c r="A140" s="4" t="s">
        <v>96</v>
      </c>
      <c r="B140" s="1">
        <f t="shared" si="6"/>
        <v>2452</v>
      </c>
      <c r="C140" s="1">
        <v>2452</v>
      </c>
    </row>
    <row r="141" spans="1:8" ht="12.75">
      <c r="A141" s="4" t="s">
        <v>97</v>
      </c>
      <c r="B141" s="1">
        <f t="shared" si="6"/>
        <v>80909</v>
      </c>
      <c r="C141" s="1">
        <v>38900</v>
      </c>
      <c r="D141" s="1">
        <v>10406</v>
      </c>
      <c r="E141" s="1">
        <v>19504</v>
      </c>
      <c r="F141" s="1">
        <v>6076</v>
      </c>
      <c r="G141" s="1">
        <v>5549</v>
      </c>
      <c r="H141">
        <v>474</v>
      </c>
    </row>
    <row r="142" spans="1:8" ht="12.75">
      <c r="A142" s="4" t="s">
        <v>98</v>
      </c>
      <c r="B142" s="1">
        <f t="shared" si="6"/>
        <v>2535</v>
      </c>
      <c r="C142" s="1">
        <v>1072</v>
      </c>
      <c r="D142">
        <v>430</v>
      </c>
      <c r="E142">
        <v>604</v>
      </c>
      <c r="F142">
        <v>187</v>
      </c>
      <c r="G142">
        <v>232</v>
      </c>
      <c r="H142">
        <v>10</v>
      </c>
    </row>
    <row r="143" spans="1:8" ht="12.75">
      <c r="A143" s="4" t="s">
        <v>99</v>
      </c>
      <c r="B143" s="1">
        <f t="shared" si="6"/>
        <v>5735</v>
      </c>
      <c r="C143" s="1">
        <v>1915</v>
      </c>
      <c r="D143">
        <v>697</v>
      </c>
      <c r="E143" s="1">
        <v>1232</v>
      </c>
      <c r="F143">
        <v>316</v>
      </c>
      <c r="G143" s="1">
        <v>1215</v>
      </c>
      <c r="H143">
        <v>360</v>
      </c>
    </row>
    <row r="144" spans="1:7" ht="12.75">
      <c r="A144" s="4" t="s">
        <v>100</v>
      </c>
      <c r="B144" s="1">
        <f t="shared" si="6"/>
        <v>59392</v>
      </c>
      <c r="C144" s="1">
        <v>29051</v>
      </c>
      <c r="D144" s="1">
        <v>5888</v>
      </c>
      <c r="E144" s="1">
        <v>14447</v>
      </c>
      <c r="F144" s="1">
        <v>3547</v>
      </c>
      <c r="G144" s="1">
        <v>6459</v>
      </c>
    </row>
    <row r="145" spans="1:8" ht="12.75">
      <c r="A145" s="4" t="s">
        <v>298</v>
      </c>
      <c r="B145" s="1">
        <f t="shared" si="6"/>
        <v>116719</v>
      </c>
      <c r="C145" s="1">
        <v>61848</v>
      </c>
      <c r="D145" s="1">
        <v>16304</v>
      </c>
      <c r="E145" s="1">
        <v>16822</v>
      </c>
      <c r="F145" s="1">
        <v>11202</v>
      </c>
      <c r="G145" s="1">
        <v>3295</v>
      </c>
      <c r="H145" s="1">
        <v>7248</v>
      </c>
    </row>
    <row r="146" spans="1:7" ht="12.75">
      <c r="A146" s="4" t="s">
        <v>317</v>
      </c>
      <c r="B146" s="1">
        <f t="shared" si="6"/>
        <v>55487</v>
      </c>
      <c r="C146" s="1">
        <v>55083</v>
      </c>
      <c r="D146">
        <v>1</v>
      </c>
      <c r="G146">
        <v>403</v>
      </c>
    </row>
    <row r="147" spans="1:8" ht="12.75">
      <c r="A147" s="4" t="s">
        <v>299</v>
      </c>
      <c r="B147" s="1">
        <f aca="true" t="shared" si="9" ref="B147:B210">SUM(C147:J147)</f>
        <v>68043</v>
      </c>
      <c r="C147" s="1">
        <v>33099</v>
      </c>
      <c r="D147" s="1">
        <v>9896</v>
      </c>
      <c r="E147" s="1">
        <v>14377</v>
      </c>
      <c r="F147" s="1">
        <v>6457</v>
      </c>
      <c r="G147" s="1">
        <v>1934</v>
      </c>
      <c r="H147" s="1">
        <v>2280</v>
      </c>
    </row>
    <row r="148" spans="1:8" ht="12.75">
      <c r="A148" s="4" t="s">
        <v>101</v>
      </c>
      <c r="B148" s="1">
        <f t="shared" si="9"/>
        <v>80063</v>
      </c>
      <c r="C148" s="1">
        <v>36994</v>
      </c>
      <c r="D148" s="1">
        <v>12773</v>
      </c>
      <c r="E148" s="1">
        <v>21332</v>
      </c>
      <c r="F148" s="1">
        <v>7583</v>
      </c>
      <c r="G148" s="1">
        <v>1376</v>
      </c>
      <c r="H148">
        <v>5</v>
      </c>
    </row>
    <row r="149" spans="1:7" ht="12.75">
      <c r="A149" s="4" t="s">
        <v>102</v>
      </c>
      <c r="B149" s="1">
        <f t="shared" si="9"/>
        <v>26667</v>
      </c>
      <c r="C149" s="1">
        <v>11428</v>
      </c>
      <c r="D149" s="1">
        <v>5385</v>
      </c>
      <c r="E149" s="1">
        <v>6050</v>
      </c>
      <c r="F149" s="1">
        <v>2699</v>
      </c>
      <c r="G149" s="1">
        <v>1105</v>
      </c>
    </row>
    <row r="150" spans="1:7" ht="12.75">
      <c r="A150" s="4" t="s">
        <v>103</v>
      </c>
      <c r="B150" s="1">
        <f t="shared" si="9"/>
        <v>2422</v>
      </c>
      <c r="C150" s="1">
        <v>2307</v>
      </c>
      <c r="D150">
        <v>42</v>
      </c>
      <c r="E150">
        <v>48</v>
      </c>
      <c r="F150">
        <v>22</v>
      </c>
      <c r="G150">
        <v>3</v>
      </c>
    </row>
    <row r="151" spans="1:6" ht="12.75">
      <c r="A151" s="4" t="s">
        <v>318</v>
      </c>
      <c r="B151" s="1">
        <f t="shared" si="9"/>
        <v>2329</v>
      </c>
      <c r="C151" s="1">
        <v>2080</v>
      </c>
      <c r="D151">
        <v>22</v>
      </c>
      <c r="E151">
        <v>153</v>
      </c>
      <c r="F151">
        <v>74</v>
      </c>
    </row>
    <row r="152" spans="1:8" ht="12.75">
      <c r="A152" s="4" t="s">
        <v>104</v>
      </c>
      <c r="B152" s="1">
        <f t="shared" si="9"/>
        <v>764</v>
      </c>
      <c r="C152">
        <v>116</v>
      </c>
      <c r="D152">
        <v>73</v>
      </c>
      <c r="E152">
        <v>92</v>
      </c>
      <c r="F152">
        <v>69</v>
      </c>
      <c r="G152">
        <v>409</v>
      </c>
      <c r="H152">
        <v>5</v>
      </c>
    </row>
    <row r="153" spans="1:8" ht="12.75">
      <c r="A153" s="4" t="s">
        <v>105</v>
      </c>
      <c r="B153" s="1">
        <f t="shared" si="9"/>
        <v>1279</v>
      </c>
      <c r="C153">
        <v>208</v>
      </c>
      <c r="D153">
        <v>201</v>
      </c>
      <c r="E153">
        <v>124</v>
      </c>
      <c r="F153">
        <v>167</v>
      </c>
      <c r="G153">
        <v>576</v>
      </c>
      <c r="H153">
        <v>3</v>
      </c>
    </row>
    <row r="154" spans="1:8" ht="12.75">
      <c r="A154" s="4" t="s">
        <v>106</v>
      </c>
      <c r="B154" s="1">
        <f t="shared" si="9"/>
        <v>117595</v>
      </c>
      <c r="C154" s="1">
        <v>56121</v>
      </c>
      <c r="D154" s="1">
        <v>21754</v>
      </c>
      <c r="E154" s="1">
        <v>28685</v>
      </c>
      <c r="F154" s="1">
        <v>8676</v>
      </c>
      <c r="G154" s="1">
        <v>2036</v>
      </c>
      <c r="H154">
        <v>323</v>
      </c>
    </row>
    <row r="155" spans="1:3" ht="12.75">
      <c r="A155" s="4" t="s">
        <v>107</v>
      </c>
      <c r="B155" s="1">
        <f t="shared" si="9"/>
        <v>2181</v>
      </c>
      <c r="C155" s="1">
        <v>2181</v>
      </c>
    </row>
    <row r="156" spans="1:3" ht="12.75">
      <c r="A156" s="4" t="s">
        <v>108</v>
      </c>
      <c r="B156" s="1">
        <f t="shared" si="9"/>
        <v>7307</v>
      </c>
      <c r="C156" s="1">
        <v>7307</v>
      </c>
    </row>
    <row r="157" ht="12.75">
      <c r="B157" s="1">
        <f t="shared" si="9"/>
        <v>0</v>
      </c>
    </row>
    <row r="158" spans="1:8" ht="12.75">
      <c r="A158" s="4" t="s">
        <v>109</v>
      </c>
      <c r="B158" s="1">
        <f>SUM(B160:B162)</f>
        <v>248855</v>
      </c>
      <c r="C158" s="1">
        <f aca="true" t="shared" si="10" ref="C158:H158">SUM(C160:C162)</f>
        <v>105304</v>
      </c>
      <c r="D158" s="1">
        <f t="shared" si="10"/>
        <v>30541</v>
      </c>
      <c r="E158" s="1">
        <f t="shared" si="10"/>
        <v>64110</v>
      </c>
      <c r="F158" s="1">
        <f t="shared" si="10"/>
        <v>35328</v>
      </c>
      <c r="G158" s="1">
        <f t="shared" si="10"/>
        <v>12560</v>
      </c>
      <c r="H158" s="1">
        <f t="shared" si="10"/>
        <v>1012</v>
      </c>
    </row>
    <row r="159" ht="12.75">
      <c r="B159" s="1">
        <f t="shared" si="9"/>
        <v>0</v>
      </c>
    </row>
    <row r="160" spans="1:8" ht="12.75">
      <c r="A160" s="4" t="s">
        <v>110</v>
      </c>
      <c r="B160" s="1">
        <f t="shared" si="9"/>
        <v>65270</v>
      </c>
      <c r="C160" s="1">
        <v>32359</v>
      </c>
      <c r="D160" s="1">
        <v>7896</v>
      </c>
      <c r="E160" s="1">
        <v>13721</v>
      </c>
      <c r="F160" s="1">
        <v>10268</v>
      </c>
      <c r="G160">
        <v>995</v>
      </c>
      <c r="H160">
        <v>31</v>
      </c>
    </row>
    <row r="161" spans="1:8" ht="12.75">
      <c r="A161" s="4" t="s">
        <v>111</v>
      </c>
      <c r="B161" s="1">
        <f t="shared" si="9"/>
        <v>88457</v>
      </c>
      <c r="C161" s="1">
        <v>36236</v>
      </c>
      <c r="D161" s="1">
        <v>9340</v>
      </c>
      <c r="E161" s="1">
        <v>22187</v>
      </c>
      <c r="F161" s="1">
        <v>10290</v>
      </c>
      <c r="G161" s="1">
        <v>9698</v>
      </c>
      <c r="H161">
        <v>706</v>
      </c>
    </row>
    <row r="162" spans="1:8" ht="12.75">
      <c r="A162" s="4" t="s">
        <v>112</v>
      </c>
      <c r="B162" s="1">
        <f t="shared" si="9"/>
        <v>95128</v>
      </c>
      <c r="C162" s="1">
        <v>36709</v>
      </c>
      <c r="D162" s="1">
        <v>13305</v>
      </c>
      <c r="E162" s="1">
        <v>28202</v>
      </c>
      <c r="F162" s="1">
        <v>14770</v>
      </c>
      <c r="G162" s="1">
        <v>1867</v>
      </c>
      <c r="H162">
        <v>275</v>
      </c>
    </row>
    <row r="163" ht="12.75">
      <c r="B163" s="1">
        <f t="shared" si="9"/>
        <v>0</v>
      </c>
    </row>
    <row r="164" spans="1:9" ht="12.75">
      <c r="A164" s="4" t="s">
        <v>113</v>
      </c>
      <c r="B164" s="1">
        <f>SUM(B166:B169)</f>
        <v>338620</v>
      </c>
      <c r="C164" s="1">
        <f aca="true" t="shared" si="11" ref="C164:I164">SUM(C166:C169)</f>
        <v>133222</v>
      </c>
      <c r="D164" s="1">
        <f t="shared" si="11"/>
        <v>43307</v>
      </c>
      <c r="E164" s="1">
        <f t="shared" si="11"/>
        <v>69358</v>
      </c>
      <c r="F164" s="1">
        <f t="shared" si="11"/>
        <v>58398</v>
      </c>
      <c r="G164" s="1">
        <f t="shared" si="11"/>
        <v>18341</v>
      </c>
      <c r="H164" s="1">
        <f t="shared" si="11"/>
        <v>15282</v>
      </c>
      <c r="I164" s="1">
        <f t="shared" si="11"/>
        <v>712</v>
      </c>
    </row>
    <row r="165" ht="12.75">
      <c r="B165" s="1">
        <f t="shared" si="9"/>
        <v>0</v>
      </c>
    </row>
    <row r="166" spans="1:8" ht="12.75">
      <c r="A166" s="4" t="s">
        <v>114</v>
      </c>
      <c r="B166" s="1">
        <f t="shared" si="9"/>
        <v>99997</v>
      </c>
      <c r="C166" s="1">
        <v>40966</v>
      </c>
      <c r="D166" s="1">
        <v>12899</v>
      </c>
      <c r="E166" s="1">
        <v>17168</v>
      </c>
      <c r="F166" s="1">
        <v>16046</v>
      </c>
      <c r="G166" s="1">
        <v>1971</v>
      </c>
      <c r="H166" s="1">
        <v>10947</v>
      </c>
    </row>
    <row r="167" spans="1:9" ht="12.75">
      <c r="A167" s="4" t="s">
        <v>115</v>
      </c>
      <c r="B167" s="1">
        <f t="shared" si="9"/>
        <v>111194</v>
      </c>
      <c r="C167" s="1">
        <v>46250</v>
      </c>
      <c r="D167" s="1">
        <v>12622</v>
      </c>
      <c r="E167" s="1">
        <v>21484</v>
      </c>
      <c r="F167" s="1">
        <v>20721</v>
      </c>
      <c r="G167" s="1">
        <v>7124</v>
      </c>
      <c r="H167" s="1">
        <v>2601</v>
      </c>
      <c r="I167">
        <v>392</v>
      </c>
    </row>
    <row r="168" spans="1:9" ht="12.75">
      <c r="A168" s="4" t="s">
        <v>116</v>
      </c>
      <c r="B168" s="1">
        <f t="shared" si="9"/>
        <v>77075</v>
      </c>
      <c r="C168" s="1">
        <v>27517</v>
      </c>
      <c r="D168" s="1">
        <v>11103</v>
      </c>
      <c r="E168" s="1">
        <v>17353</v>
      </c>
      <c r="F168" s="1">
        <v>12966</v>
      </c>
      <c r="G168" s="1">
        <v>6757</v>
      </c>
      <c r="H168" s="1">
        <v>1075</v>
      </c>
      <c r="I168">
        <v>304</v>
      </c>
    </row>
    <row r="169" spans="1:9" ht="12.75">
      <c r="A169" s="4" t="s">
        <v>112</v>
      </c>
      <c r="B169" s="1">
        <f t="shared" si="9"/>
        <v>50354</v>
      </c>
      <c r="C169" s="1">
        <v>18489</v>
      </c>
      <c r="D169" s="1">
        <v>6683</v>
      </c>
      <c r="E169" s="1">
        <v>13353</v>
      </c>
      <c r="F169" s="1">
        <v>8665</v>
      </c>
      <c r="G169" s="1">
        <v>2489</v>
      </c>
      <c r="H169">
        <v>659</v>
      </c>
      <c r="I169">
        <v>16</v>
      </c>
    </row>
    <row r="170" ht="12.75">
      <c r="B170" s="1">
        <f t="shared" si="9"/>
        <v>0</v>
      </c>
    </row>
    <row r="171" spans="1:10" ht="12.75">
      <c r="A171" s="4" t="s">
        <v>117</v>
      </c>
      <c r="B171" s="1">
        <f>SUM(B173:B176)</f>
        <v>343225</v>
      </c>
      <c r="C171" s="1">
        <f aca="true" t="shared" si="12" ref="C171:J171">SUM(C173:C176)</f>
        <v>117540</v>
      </c>
      <c r="D171" s="1">
        <f t="shared" si="12"/>
        <v>65056</v>
      </c>
      <c r="E171" s="1">
        <f t="shared" si="12"/>
        <v>93953</v>
      </c>
      <c r="F171" s="1">
        <f t="shared" si="12"/>
        <v>38235</v>
      </c>
      <c r="G171" s="1">
        <f t="shared" si="12"/>
        <v>19239</v>
      </c>
      <c r="H171" s="1">
        <f t="shared" si="12"/>
        <v>9023</v>
      </c>
      <c r="I171" s="1">
        <f t="shared" si="12"/>
        <v>0</v>
      </c>
      <c r="J171" s="1">
        <f t="shared" si="12"/>
        <v>179</v>
      </c>
    </row>
    <row r="172" ht="12.75">
      <c r="B172" s="1">
        <f t="shared" si="9"/>
        <v>0</v>
      </c>
    </row>
    <row r="173" spans="1:8" ht="12.75">
      <c r="A173" s="4" t="s">
        <v>118</v>
      </c>
      <c r="B173" s="1">
        <f t="shared" si="9"/>
        <v>137775</v>
      </c>
      <c r="C173" s="1">
        <v>47130</v>
      </c>
      <c r="D173" s="1">
        <v>24456</v>
      </c>
      <c r="E173" s="1">
        <v>35006</v>
      </c>
      <c r="F173" s="1">
        <v>12970</v>
      </c>
      <c r="G173" s="1">
        <v>11555</v>
      </c>
      <c r="H173" s="1">
        <v>6658</v>
      </c>
    </row>
    <row r="174" spans="1:8" ht="12.75">
      <c r="A174" s="4" t="s">
        <v>119</v>
      </c>
      <c r="B174" s="1">
        <f t="shared" si="9"/>
        <v>40624</v>
      </c>
      <c r="C174" s="1">
        <v>12701</v>
      </c>
      <c r="D174" s="1">
        <v>7699</v>
      </c>
      <c r="E174" s="1">
        <v>13496</v>
      </c>
      <c r="F174" s="1">
        <v>5162</v>
      </c>
      <c r="G174">
        <v>692</v>
      </c>
      <c r="H174">
        <v>874</v>
      </c>
    </row>
    <row r="175" spans="1:7" ht="12.75">
      <c r="A175" s="4" t="s">
        <v>120</v>
      </c>
      <c r="B175" s="1">
        <f t="shared" si="9"/>
        <v>36835</v>
      </c>
      <c r="C175" s="1">
        <v>13775</v>
      </c>
      <c r="D175" s="1">
        <v>9025</v>
      </c>
      <c r="E175" s="1">
        <v>7885</v>
      </c>
      <c r="F175" s="1">
        <v>4226</v>
      </c>
      <c r="G175" s="1">
        <v>1924</v>
      </c>
    </row>
    <row r="176" spans="1:10" ht="12.75">
      <c r="A176" s="4" t="s">
        <v>112</v>
      </c>
      <c r="B176" s="1">
        <f t="shared" si="9"/>
        <v>127991</v>
      </c>
      <c r="C176" s="1">
        <v>43934</v>
      </c>
      <c r="D176" s="1">
        <v>23876</v>
      </c>
      <c r="E176" s="1">
        <v>37566</v>
      </c>
      <c r="F176" s="1">
        <v>15877</v>
      </c>
      <c r="G176" s="1">
        <v>5068</v>
      </c>
      <c r="H176" s="1">
        <v>1491</v>
      </c>
      <c r="J176">
        <v>179</v>
      </c>
    </row>
    <row r="177" ht="12.75">
      <c r="B177" s="1">
        <f t="shared" si="9"/>
        <v>0</v>
      </c>
    </row>
    <row r="178" spans="1:10" ht="12.75">
      <c r="A178" s="4" t="s">
        <v>121</v>
      </c>
      <c r="B178" s="1">
        <f>SUM(B180:B182)</f>
        <v>224298</v>
      </c>
      <c r="C178" s="1">
        <f aca="true" t="shared" si="13" ref="C178:J178">SUM(C180:C182)</f>
        <v>83946</v>
      </c>
      <c r="D178" s="1">
        <f t="shared" si="13"/>
        <v>30717</v>
      </c>
      <c r="E178" s="1">
        <f t="shared" si="13"/>
        <v>50146</v>
      </c>
      <c r="F178" s="1">
        <f t="shared" si="13"/>
        <v>37001</v>
      </c>
      <c r="G178" s="1">
        <f t="shared" si="13"/>
        <v>13189</v>
      </c>
      <c r="H178" s="1">
        <f t="shared" si="13"/>
        <v>9299</v>
      </c>
      <c r="I178" s="1">
        <f t="shared" si="13"/>
        <v>0</v>
      </c>
      <c r="J178" s="1">
        <f t="shared" si="13"/>
        <v>0</v>
      </c>
    </row>
    <row r="179" ht="12.75">
      <c r="B179" s="1">
        <f t="shared" si="9"/>
        <v>0</v>
      </c>
    </row>
    <row r="180" spans="1:8" ht="12.75">
      <c r="A180" s="4" t="s">
        <v>122</v>
      </c>
      <c r="B180" s="1">
        <f t="shared" si="9"/>
        <v>127802</v>
      </c>
      <c r="C180" s="1">
        <v>51539</v>
      </c>
      <c r="D180" s="1">
        <v>15704</v>
      </c>
      <c r="E180" s="1">
        <v>26039</v>
      </c>
      <c r="F180" s="1">
        <v>18089</v>
      </c>
      <c r="G180" s="1">
        <v>8568</v>
      </c>
      <c r="H180" s="1">
        <v>7863</v>
      </c>
    </row>
    <row r="181" spans="1:8" ht="12.75">
      <c r="A181" s="4" t="s">
        <v>123</v>
      </c>
      <c r="B181" s="1">
        <f t="shared" si="9"/>
        <v>36140</v>
      </c>
      <c r="C181" s="1">
        <v>12879</v>
      </c>
      <c r="D181" s="1">
        <v>5082</v>
      </c>
      <c r="E181" s="1">
        <v>8247</v>
      </c>
      <c r="F181" s="1">
        <v>7111</v>
      </c>
      <c r="G181" s="1">
        <v>2211</v>
      </c>
      <c r="H181">
        <v>610</v>
      </c>
    </row>
    <row r="182" spans="1:8" ht="12.75">
      <c r="A182" s="4" t="s">
        <v>112</v>
      </c>
      <c r="B182" s="1">
        <f t="shared" si="9"/>
        <v>60356</v>
      </c>
      <c r="C182" s="1">
        <v>19528</v>
      </c>
      <c r="D182" s="1">
        <v>9931</v>
      </c>
      <c r="E182" s="1">
        <v>15860</v>
      </c>
      <c r="F182" s="1">
        <v>11801</v>
      </c>
      <c r="G182" s="1">
        <v>2410</v>
      </c>
      <c r="H182">
        <v>826</v>
      </c>
    </row>
    <row r="183" ht="12.75">
      <c r="B183" s="1">
        <f t="shared" si="9"/>
        <v>0</v>
      </c>
    </row>
    <row r="184" spans="1:9" ht="12.75">
      <c r="A184" s="4" t="s">
        <v>124</v>
      </c>
      <c r="B184" s="1">
        <f>SUM(B186:B195)</f>
        <v>749630</v>
      </c>
      <c r="C184" s="1">
        <f aca="true" t="shared" si="14" ref="C184:I184">SUM(C186:C195)</f>
        <v>263322</v>
      </c>
      <c r="D184" s="1">
        <f t="shared" si="14"/>
        <v>137401</v>
      </c>
      <c r="E184" s="1">
        <f t="shared" si="14"/>
        <v>167847</v>
      </c>
      <c r="F184" s="1">
        <f t="shared" si="14"/>
        <v>125688</v>
      </c>
      <c r="G184" s="1">
        <f t="shared" si="14"/>
        <v>43722</v>
      </c>
      <c r="H184" s="1">
        <f t="shared" si="14"/>
        <v>7804</v>
      </c>
      <c r="I184" s="1">
        <f t="shared" si="14"/>
        <v>3846</v>
      </c>
    </row>
    <row r="185" ht="12.75">
      <c r="B185" s="1">
        <f t="shared" si="9"/>
        <v>0</v>
      </c>
    </row>
    <row r="186" spans="1:8" ht="12.75">
      <c r="A186" s="4" t="s">
        <v>125</v>
      </c>
      <c r="B186" s="1">
        <f t="shared" si="9"/>
        <v>151536</v>
      </c>
      <c r="C186" s="1">
        <v>59402</v>
      </c>
      <c r="D186" s="1">
        <v>23966</v>
      </c>
      <c r="E186" s="1">
        <v>34729</v>
      </c>
      <c r="F186" s="1">
        <v>19693</v>
      </c>
      <c r="G186" s="1">
        <v>11259</v>
      </c>
      <c r="H186" s="1">
        <v>2487</v>
      </c>
    </row>
    <row r="187" spans="1:8" ht="12.75">
      <c r="A187" s="4" t="s">
        <v>126</v>
      </c>
      <c r="B187" s="1">
        <f t="shared" si="9"/>
        <v>185836</v>
      </c>
      <c r="C187" s="1">
        <v>52708</v>
      </c>
      <c r="D187" s="1">
        <v>45078</v>
      </c>
      <c r="E187" s="1">
        <v>40668</v>
      </c>
      <c r="F187" s="1">
        <v>40507</v>
      </c>
      <c r="G187" s="1">
        <v>6842</v>
      </c>
      <c r="H187">
        <v>33</v>
      </c>
    </row>
    <row r="188" spans="1:8" ht="12.75">
      <c r="A188" s="4" t="s">
        <v>127</v>
      </c>
      <c r="B188" s="1">
        <f t="shared" si="9"/>
        <v>88289</v>
      </c>
      <c r="C188" s="1">
        <v>40072</v>
      </c>
      <c r="D188" s="1">
        <v>12807</v>
      </c>
      <c r="E188" s="1">
        <v>20417</v>
      </c>
      <c r="F188" s="1">
        <v>11990</v>
      </c>
      <c r="G188" s="1">
        <v>2687</v>
      </c>
      <c r="H188">
        <v>316</v>
      </c>
    </row>
    <row r="189" spans="1:8" ht="12.75">
      <c r="A189" s="4" t="s">
        <v>128</v>
      </c>
      <c r="B189" s="1">
        <f t="shared" si="9"/>
        <v>57672</v>
      </c>
      <c r="C189" s="1">
        <v>22086</v>
      </c>
      <c r="D189" s="1">
        <v>10292</v>
      </c>
      <c r="E189" s="1">
        <v>13461</v>
      </c>
      <c r="F189" s="1">
        <v>6953</v>
      </c>
      <c r="G189" s="1">
        <v>3013</v>
      </c>
      <c r="H189" s="1">
        <v>1867</v>
      </c>
    </row>
    <row r="190" spans="1:8" ht="12.75">
      <c r="A190" s="4" t="s">
        <v>341</v>
      </c>
      <c r="B190" s="1">
        <f t="shared" si="9"/>
        <v>30057</v>
      </c>
      <c r="C190" s="1">
        <v>11357</v>
      </c>
      <c r="D190" s="1">
        <v>5532</v>
      </c>
      <c r="E190" s="1">
        <v>6862</v>
      </c>
      <c r="F190" s="1">
        <v>3553</v>
      </c>
      <c r="G190" s="1">
        <v>2736</v>
      </c>
      <c r="H190">
        <v>17</v>
      </c>
    </row>
    <row r="191" spans="1:9" ht="12.75">
      <c r="A191" s="4" t="s">
        <v>129</v>
      </c>
      <c r="B191" s="1">
        <f t="shared" si="9"/>
        <v>25969</v>
      </c>
      <c r="C191" s="1">
        <v>9741</v>
      </c>
      <c r="D191" s="1">
        <v>3373</v>
      </c>
      <c r="E191" s="1">
        <v>5315</v>
      </c>
      <c r="F191" s="1">
        <v>5059</v>
      </c>
      <c r="G191" s="1">
        <v>2408</v>
      </c>
      <c r="H191">
        <v>64</v>
      </c>
      <c r="I191">
        <v>9</v>
      </c>
    </row>
    <row r="192" spans="1:8" ht="12.75">
      <c r="A192" s="4" t="s">
        <v>130</v>
      </c>
      <c r="B192" s="1">
        <f t="shared" si="9"/>
        <v>27560</v>
      </c>
      <c r="C192" s="1">
        <v>8824</v>
      </c>
      <c r="D192" s="1">
        <v>3482</v>
      </c>
      <c r="E192" s="1">
        <v>6123</v>
      </c>
      <c r="F192" s="1">
        <v>5409</v>
      </c>
      <c r="G192" s="1">
        <v>1463</v>
      </c>
      <c r="H192" s="1">
        <v>2259</v>
      </c>
    </row>
    <row r="193" spans="1:9" ht="12.75">
      <c r="A193" s="4" t="s">
        <v>131</v>
      </c>
      <c r="B193" s="1">
        <f t="shared" si="9"/>
        <v>47212</v>
      </c>
      <c r="C193" s="1">
        <v>14086</v>
      </c>
      <c r="D193" s="1">
        <v>9798</v>
      </c>
      <c r="E193" s="1">
        <v>6772</v>
      </c>
      <c r="F193" s="1">
        <v>9296</v>
      </c>
      <c r="G193" s="1">
        <v>3423</v>
      </c>
      <c r="I193" s="1">
        <v>3837</v>
      </c>
    </row>
    <row r="194" spans="1:7" ht="12.75">
      <c r="A194" s="4" t="s">
        <v>132</v>
      </c>
      <c r="B194" s="1">
        <f t="shared" si="9"/>
        <v>22641</v>
      </c>
      <c r="C194" s="1">
        <v>6637</v>
      </c>
      <c r="D194" s="1">
        <v>3306</v>
      </c>
      <c r="E194" s="1">
        <v>6911</v>
      </c>
      <c r="F194" s="1">
        <v>4301</v>
      </c>
      <c r="G194" s="1">
        <v>1486</v>
      </c>
    </row>
    <row r="195" spans="1:8" ht="12.75">
      <c r="A195" s="4" t="s">
        <v>112</v>
      </c>
      <c r="B195" s="1">
        <f t="shared" si="9"/>
        <v>112858</v>
      </c>
      <c r="C195" s="1">
        <v>38409</v>
      </c>
      <c r="D195" s="1">
        <v>19767</v>
      </c>
      <c r="E195" s="1">
        <v>26589</v>
      </c>
      <c r="F195" s="1">
        <v>18927</v>
      </c>
      <c r="G195" s="1">
        <v>8405</v>
      </c>
      <c r="H195">
        <v>761</v>
      </c>
    </row>
    <row r="196" ht="12.75">
      <c r="B196" s="1">
        <f t="shared" si="9"/>
        <v>0</v>
      </c>
    </row>
    <row r="197" spans="1:8" ht="12.75">
      <c r="A197" s="4" t="s">
        <v>133</v>
      </c>
      <c r="B197" s="1">
        <f>SUM(B199:B201)</f>
        <v>184209</v>
      </c>
      <c r="C197" s="1">
        <f aca="true" t="shared" si="15" ref="C197:H197">SUM(C199:C201)</f>
        <v>68793</v>
      </c>
      <c r="D197" s="1">
        <f t="shared" si="15"/>
        <v>29656</v>
      </c>
      <c r="E197" s="1">
        <f t="shared" si="15"/>
        <v>45019</v>
      </c>
      <c r="F197" s="1">
        <f t="shared" si="15"/>
        <v>27399</v>
      </c>
      <c r="G197" s="1">
        <f t="shared" si="15"/>
        <v>11932</v>
      </c>
      <c r="H197" s="1">
        <f t="shared" si="15"/>
        <v>1410</v>
      </c>
    </row>
    <row r="198" ht="12.75">
      <c r="B198" s="1">
        <f t="shared" si="9"/>
        <v>0</v>
      </c>
    </row>
    <row r="199" spans="1:8" ht="12.75">
      <c r="A199" s="4" t="s">
        <v>134</v>
      </c>
      <c r="B199" s="1">
        <f t="shared" si="9"/>
        <v>120270</v>
      </c>
      <c r="C199" s="1">
        <v>46200</v>
      </c>
      <c r="D199" s="1">
        <v>19936</v>
      </c>
      <c r="E199" s="1">
        <v>27900</v>
      </c>
      <c r="F199" s="1">
        <v>18294</v>
      </c>
      <c r="G199" s="1">
        <v>6550</v>
      </c>
      <c r="H199" s="1">
        <v>1390</v>
      </c>
    </row>
    <row r="200" spans="1:7" ht="12.75">
      <c r="A200" s="4" t="s">
        <v>135</v>
      </c>
      <c r="B200" s="1">
        <f t="shared" si="9"/>
        <v>42365</v>
      </c>
      <c r="C200" s="1">
        <v>15207</v>
      </c>
      <c r="D200" s="1">
        <v>5650</v>
      </c>
      <c r="E200" s="1">
        <v>11800</v>
      </c>
      <c r="F200" s="1">
        <v>5237</v>
      </c>
      <c r="G200" s="1">
        <v>4471</v>
      </c>
    </row>
    <row r="201" spans="1:8" ht="12.75">
      <c r="A201" s="4" t="s">
        <v>112</v>
      </c>
      <c r="B201" s="1">
        <f t="shared" si="9"/>
        <v>21574</v>
      </c>
      <c r="C201" s="1">
        <v>7386</v>
      </c>
      <c r="D201" s="1">
        <v>4070</v>
      </c>
      <c r="E201" s="1">
        <v>5319</v>
      </c>
      <c r="F201" s="1">
        <v>3868</v>
      </c>
      <c r="G201">
        <v>911</v>
      </c>
      <c r="H201">
        <v>20</v>
      </c>
    </row>
    <row r="202" ht="12.75">
      <c r="B202" s="1">
        <f t="shared" si="9"/>
        <v>0</v>
      </c>
    </row>
    <row r="203" spans="1:9" ht="12.75">
      <c r="A203" s="4" t="s">
        <v>136</v>
      </c>
      <c r="B203" s="1">
        <f>SUM(B205:B210)</f>
        <v>554430</v>
      </c>
      <c r="C203" s="1">
        <f aca="true" t="shared" si="16" ref="C203:I203">SUM(C205:C210)</f>
        <v>224429</v>
      </c>
      <c r="D203" s="1">
        <f t="shared" si="16"/>
        <v>87000</v>
      </c>
      <c r="E203" s="1">
        <f t="shared" si="16"/>
        <v>138676</v>
      </c>
      <c r="F203" s="1">
        <f t="shared" si="16"/>
        <v>90506</v>
      </c>
      <c r="G203" s="1">
        <f t="shared" si="16"/>
        <v>9298</v>
      </c>
      <c r="H203" s="1">
        <f t="shared" si="16"/>
        <v>2056</v>
      </c>
      <c r="I203" s="1">
        <f t="shared" si="16"/>
        <v>2465</v>
      </c>
    </row>
    <row r="204" ht="12.75">
      <c r="B204" s="1">
        <f t="shared" si="9"/>
        <v>0</v>
      </c>
    </row>
    <row r="205" spans="1:8" ht="12.75">
      <c r="A205" s="4" t="s">
        <v>137</v>
      </c>
      <c r="B205" s="1">
        <f t="shared" si="9"/>
        <v>91413</v>
      </c>
      <c r="C205" s="1">
        <v>38980</v>
      </c>
      <c r="D205" s="1">
        <v>15389</v>
      </c>
      <c r="E205" s="1">
        <v>21376</v>
      </c>
      <c r="F205" s="1">
        <v>14653</v>
      </c>
      <c r="G205">
        <v>972</v>
      </c>
      <c r="H205">
        <v>43</v>
      </c>
    </row>
    <row r="206" spans="1:8" ht="12.75">
      <c r="A206" s="4" t="s">
        <v>138</v>
      </c>
      <c r="B206" s="1">
        <f t="shared" si="9"/>
        <v>83578</v>
      </c>
      <c r="C206" s="1">
        <v>32732</v>
      </c>
      <c r="D206" s="1">
        <v>13225</v>
      </c>
      <c r="E206" s="1">
        <v>23189</v>
      </c>
      <c r="F206" s="1">
        <v>12178</v>
      </c>
      <c r="G206" s="1">
        <v>2003</v>
      </c>
      <c r="H206">
        <v>251</v>
      </c>
    </row>
    <row r="207" spans="1:8" ht="12.75">
      <c r="A207" s="4" t="s">
        <v>139</v>
      </c>
      <c r="B207" s="1">
        <f t="shared" si="9"/>
        <v>55023</v>
      </c>
      <c r="C207" s="1">
        <v>23597</v>
      </c>
      <c r="D207" s="1">
        <v>8510</v>
      </c>
      <c r="E207" s="1">
        <v>15609</v>
      </c>
      <c r="F207" s="1">
        <v>6524</v>
      </c>
      <c r="G207">
        <v>598</v>
      </c>
      <c r="H207">
        <v>185</v>
      </c>
    </row>
    <row r="208" spans="1:9" ht="12.75">
      <c r="A208" s="4" t="s">
        <v>140</v>
      </c>
      <c r="B208" s="1">
        <f t="shared" si="9"/>
        <v>46167</v>
      </c>
      <c r="C208" s="1">
        <v>16351</v>
      </c>
      <c r="D208" s="1">
        <v>8081</v>
      </c>
      <c r="E208" s="1">
        <v>10706</v>
      </c>
      <c r="F208" s="1">
        <v>7958</v>
      </c>
      <c r="G208">
        <v>606</v>
      </c>
      <c r="I208" s="1">
        <v>2465</v>
      </c>
    </row>
    <row r="209" spans="1:8" ht="12.75">
      <c r="A209" s="4" t="s">
        <v>141</v>
      </c>
      <c r="B209" s="1">
        <f t="shared" si="9"/>
        <v>86186</v>
      </c>
      <c r="C209" s="1">
        <v>34998</v>
      </c>
      <c r="D209" s="1">
        <v>14455</v>
      </c>
      <c r="E209" s="1">
        <v>18457</v>
      </c>
      <c r="F209" s="1">
        <v>16713</v>
      </c>
      <c r="G209">
        <v>879</v>
      </c>
      <c r="H209">
        <v>684</v>
      </c>
    </row>
    <row r="210" spans="1:8" ht="12.75">
      <c r="A210" s="4" t="s">
        <v>112</v>
      </c>
      <c r="B210" s="1">
        <f t="shared" si="9"/>
        <v>192063</v>
      </c>
      <c r="C210" s="1">
        <v>77771</v>
      </c>
      <c r="D210" s="1">
        <v>27340</v>
      </c>
      <c r="E210" s="1">
        <v>49339</v>
      </c>
      <c r="F210" s="1">
        <v>32480</v>
      </c>
      <c r="G210" s="1">
        <v>4240</v>
      </c>
      <c r="H210">
        <v>893</v>
      </c>
    </row>
    <row r="211" ht="12.75">
      <c r="B211" s="1">
        <f aca="true" t="shared" si="17" ref="B211:B274">SUM(C211:J211)</f>
        <v>0</v>
      </c>
    </row>
    <row r="212" spans="1:10" ht="12.75">
      <c r="A212" s="4" t="s">
        <v>142</v>
      </c>
      <c r="B212" s="1">
        <f>SUM(B214:B224)</f>
        <v>523047</v>
      </c>
      <c r="C212" s="1">
        <f aca="true" t="shared" si="18" ref="C212:J212">SUM(C214:C224)</f>
        <v>192590</v>
      </c>
      <c r="D212" s="1">
        <f t="shared" si="18"/>
        <v>82989</v>
      </c>
      <c r="E212" s="1">
        <f t="shared" si="18"/>
        <v>117861</v>
      </c>
      <c r="F212" s="1">
        <f t="shared" si="18"/>
        <v>98108</v>
      </c>
      <c r="G212" s="1">
        <f t="shared" si="18"/>
        <v>23477</v>
      </c>
      <c r="H212" s="1">
        <f t="shared" si="18"/>
        <v>6939</v>
      </c>
      <c r="I212" s="1">
        <f t="shared" si="18"/>
        <v>359</v>
      </c>
      <c r="J212" s="1">
        <f t="shared" si="18"/>
        <v>724</v>
      </c>
    </row>
    <row r="213" ht="12.75">
      <c r="B213" s="1">
        <f t="shared" si="17"/>
        <v>0</v>
      </c>
    </row>
    <row r="214" spans="1:8" ht="12.75">
      <c r="A214" s="4" t="s">
        <v>143</v>
      </c>
      <c r="B214" s="1">
        <f t="shared" si="17"/>
        <v>153928</v>
      </c>
      <c r="C214" s="1">
        <v>66840</v>
      </c>
      <c r="D214" s="1">
        <v>23253</v>
      </c>
      <c r="E214" s="1">
        <v>27028</v>
      </c>
      <c r="F214" s="1">
        <v>28897</v>
      </c>
      <c r="G214" s="1">
        <v>4023</v>
      </c>
      <c r="H214" s="1">
        <v>3887</v>
      </c>
    </row>
    <row r="215" spans="1:6" ht="12.75">
      <c r="A215" s="4" t="s">
        <v>144</v>
      </c>
      <c r="B215" s="1">
        <f t="shared" si="17"/>
        <v>38426</v>
      </c>
      <c r="C215" s="1">
        <v>18204</v>
      </c>
      <c r="D215" s="1">
        <v>6935</v>
      </c>
      <c r="E215" s="1">
        <v>7122</v>
      </c>
      <c r="F215" s="1">
        <v>6165</v>
      </c>
    </row>
    <row r="216" spans="1:9" ht="12.75">
      <c r="A216" s="4" t="s">
        <v>145</v>
      </c>
      <c r="B216" s="1">
        <f t="shared" si="17"/>
        <v>24757</v>
      </c>
      <c r="C216" s="1">
        <v>7510</v>
      </c>
      <c r="D216" s="1">
        <v>3957</v>
      </c>
      <c r="E216" s="1">
        <v>8896</v>
      </c>
      <c r="F216" s="1">
        <v>3198</v>
      </c>
      <c r="G216" s="1">
        <v>1141</v>
      </c>
      <c r="H216">
        <v>24</v>
      </c>
      <c r="I216">
        <v>31</v>
      </c>
    </row>
    <row r="217" spans="1:8" ht="12.75">
      <c r="A217" s="4" t="s">
        <v>146</v>
      </c>
      <c r="B217" s="1">
        <f t="shared" si="17"/>
        <v>49992</v>
      </c>
      <c r="C217" s="1">
        <v>15272</v>
      </c>
      <c r="D217" s="1">
        <v>7136</v>
      </c>
      <c r="E217" s="1">
        <v>13627</v>
      </c>
      <c r="F217" s="1">
        <v>11303</v>
      </c>
      <c r="G217" s="1">
        <v>1520</v>
      </c>
      <c r="H217" s="1">
        <v>1134</v>
      </c>
    </row>
    <row r="218" spans="1:8" ht="12.75">
      <c r="A218" s="4" t="s">
        <v>319</v>
      </c>
      <c r="B218" s="1">
        <f t="shared" si="17"/>
        <v>13912</v>
      </c>
      <c r="C218" s="1">
        <v>3328</v>
      </c>
      <c r="D218" s="1">
        <v>2319</v>
      </c>
      <c r="E218" s="1">
        <v>2642</v>
      </c>
      <c r="F218" s="1">
        <v>3735</v>
      </c>
      <c r="G218" s="1">
        <v>1764</v>
      </c>
      <c r="H218">
        <v>124</v>
      </c>
    </row>
    <row r="219" spans="1:8" ht="12.75">
      <c r="A219" s="4" t="s">
        <v>320</v>
      </c>
      <c r="B219" s="1">
        <f t="shared" si="17"/>
        <v>18885</v>
      </c>
      <c r="C219" s="1">
        <v>4645</v>
      </c>
      <c r="D219" s="1">
        <v>3118</v>
      </c>
      <c r="E219" s="1">
        <v>5447</v>
      </c>
      <c r="F219" s="1">
        <v>4750</v>
      </c>
      <c r="G219">
        <v>856</v>
      </c>
      <c r="H219">
        <v>69</v>
      </c>
    </row>
    <row r="220" spans="1:8" ht="12.75">
      <c r="A220" s="4" t="s">
        <v>321</v>
      </c>
      <c r="B220" s="1">
        <f t="shared" si="17"/>
        <v>24679</v>
      </c>
      <c r="C220" s="1">
        <v>8156</v>
      </c>
      <c r="D220" s="1">
        <v>3885</v>
      </c>
      <c r="E220" s="1">
        <v>7314</v>
      </c>
      <c r="F220" s="1">
        <v>4373</v>
      </c>
      <c r="G220">
        <v>950</v>
      </c>
      <c r="H220">
        <v>1</v>
      </c>
    </row>
    <row r="221" spans="1:10" ht="12.75">
      <c r="A221" s="4" t="s">
        <v>147</v>
      </c>
      <c r="B221" s="1">
        <f t="shared" si="17"/>
        <v>48775</v>
      </c>
      <c r="C221" s="1">
        <v>18455</v>
      </c>
      <c r="D221" s="1">
        <v>8001</v>
      </c>
      <c r="E221" s="1">
        <v>9677</v>
      </c>
      <c r="F221" s="1">
        <v>7640</v>
      </c>
      <c r="G221" s="1">
        <v>4278</v>
      </c>
      <c r="J221">
        <v>724</v>
      </c>
    </row>
    <row r="222" spans="1:8" ht="12.75">
      <c r="A222" s="4" t="s">
        <v>322</v>
      </c>
      <c r="B222" s="1">
        <f t="shared" si="17"/>
        <v>20796</v>
      </c>
      <c r="C222" s="1">
        <v>5675</v>
      </c>
      <c r="D222" s="1">
        <v>4163</v>
      </c>
      <c r="E222" s="1">
        <v>5637</v>
      </c>
      <c r="F222" s="1">
        <v>3581</v>
      </c>
      <c r="G222" s="1">
        <v>1114</v>
      </c>
      <c r="H222">
        <v>626</v>
      </c>
    </row>
    <row r="223" spans="1:9" ht="12.75">
      <c r="A223" s="4" t="s">
        <v>148</v>
      </c>
      <c r="B223" s="1">
        <f t="shared" si="17"/>
        <v>32870</v>
      </c>
      <c r="C223" s="1">
        <v>9709</v>
      </c>
      <c r="D223" s="1">
        <v>7868</v>
      </c>
      <c r="E223" s="1">
        <v>5253</v>
      </c>
      <c r="F223" s="1">
        <v>5974</v>
      </c>
      <c r="G223" s="1">
        <v>3691</v>
      </c>
      <c r="H223">
        <v>47</v>
      </c>
      <c r="I223">
        <v>328</v>
      </c>
    </row>
    <row r="224" spans="1:8" ht="12.75">
      <c r="A224" s="4" t="s">
        <v>112</v>
      </c>
      <c r="B224" s="1">
        <f t="shared" si="17"/>
        <v>96027</v>
      </c>
      <c r="C224" s="1">
        <v>34796</v>
      </c>
      <c r="D224" s="1">
        <v>12354</v>
      </c>
      <c r="E224" s="1">
        <v>25218</v>
      </c>
      <c r="F224" s="1">
        <v>18492</v>
      </c>
      <c r="G224" s="1">
        <v>4140</v>
      </c>
      <c r="H224" s="1">
        <v>1027</v>
      </c>
    </row>
    <row r="225" ht="12.75">
      <c r="B225" s="1">
        <f t="shared" si="17"/>
        <v>0</v>
      </c>
    </row>
    <row r="226" spans="1:10" ht="12.75">
      <c r="A226" s="4" t="s">
        <v>149</v>
      </c>
      <c r="B226" s="1">
        <f>SUM(B228:B232)</f>
        <v>598783</v>
      </c>
      <c r="C226" s="1">
        <f aca="true" t="shared" si="19" ref="C226:J226">SUM(C228:C232)</f>
        <v>229386</v>
      </c>
      <c r="D226" s="1">
        <f t="shared" si="19"/>
        <v>92228</v>
      </c>
      <c r="E226" s="1">
        <f t="shared" si="19"/>
        <v>151850</v>
      </c>
      <c r="F226" s="1">
        <f t="shared" si="19"/>
        <v>93880</v>
      </c>
      <c r="G226" s="1">
        <f t="shared" si="19"/>
        <v>26636</v>
      </c>
      <c r="H226" s="1">
        <f t="shared" si="19"/>
        <v>4731</v>
      </c>
      <c r="I226" s="1">
        <f t="shared" si="19"/>
        <v>32</v>
      </c>
      <c r="J226" s="1">
        <f t="shared" si="19"/>
        <v>40</v>
      </c>
    </row>
    <row r="227" ht="12.75">
      <c r="B227" s="1">
        <f t="shared" si="17"/>
        <v>0</v>
      </c>
    </row>
    <row r="228" spans="1:10" ht="12.75">
      <c r="A228" s="4" t="s">
        <v>150</v>
      </c>
      <c r="B228" s="1">
        <f t="shared" si="17"/>
        <v>140460</v>
      </c>
      <c r="C228" s="1">
        <v>60831</v>
      </c>
      <c r="D228" s="1">
        <v>17631</v>
      </c>
      <c r="E228" s="1">
        <v>35221</v>
      </c>
      <c r="F228" s="1">
        <v>17784</v>
      </c>
      <c r="G228" s="1">
        <v>8053</v>
      </c>
      <c r="H228">
        <v>868</v>
      </c>
      <c r="I228">
        <v>32</v>
      </c>
      <c r="J228">
        <v>40</v>
      </c>
    </row>
    <row r="229" spans="1:8" ht="12.75">
      <c r="A229" s="4" t="s">
        <v>151</v>
      </c>
      <c r="B229" s="1">
        <f t="shared" si="17"/>
        <v>26594</v>
      </c>
      <c r="C229" s="1">
        <v>9158</v>
      </c>
      <c r="D229" s="1">
        <v>6798</v>
      </c>
      <c r="E229" s="1">
        <v>6830</v>
      </c>
      <c r="F229" s="1">
        <v>3573</v>
      </c>
      <c r="G229">
        <v>234</v>
      </c>
      <c r="H229">
        <v>1</v>
      </c>
    </row>
    <row r="230" spans="1:8" ht="12.75">
      <c r="A230" s="4" t="s">
        <v>152</v>
      </c>
      <c r="B230" s="1">
        <f t="shared" si="17"/>
        <v>118348</v>
      </c>
      <c r="C230" s="1">
        <v>44990</v>
      </c>
      <c r="D230" s="1">
        <v>20010</v>
      </c>
      <c r="E230" s="1">
        <v>31511</v>
      </c>
      <c r="F230" s="1">
        <v>18188</v>
      </c>
      <c r="G230" s="1">
        <v>3025</v>
      </c>
      <c r="H230">
        <v>624</v>
      </c>
    </row>
    <row r="231" spans="1:8" ht="12.75">
      <c r="A231" s="4" t="s">
        <v>153</v>
      </c>
      <c r="B231" s="1">
        <f t="shared" si="17"/>
        <v>167153</v>
      </c>
      <c r="C231" s="1">
        <v>70207</v>
      </c>
      <c r="D231" s="1">
        <v>25986</v>
      </c>
      <c r="E231" s="1">
        <v>38250</v>
      </c>
      <c r="F231" s="1">
        <v>21371</v>
      </c>
      <c r="G231" s="1">
        <v>9919</v>
      </c>
      <c r="H231" s="1">
        <v>1420</v>
      </c>
    </row>
    <row r="232" spans="1:8" ht="12.75">
      <c r="A232" s="4" t="s">
        <v>112</v>
      </c>
      <c r="B232" s="1">
        <f t="shared" si="17"/>
        <v>146228</v>
      </c>
      <c r="C232" s="1">
        <v>44200</v>
      </c>
      <c r="D232" s="1">
        <v>21803</v>
      </c>
      <c r="E232" s="1">
        <v>40038</v>
      </c>
      <c r="F232" s="1">
        <v>32964</v>
      </c>
      <c r="G232" s="1">
        <v>5405</v>
      </c>
      <c r="H232" s="1">
        <v>1818</v>
      </c>
    </row>
    <row r="233" ht="12.75">
      <c r="B233" s="1">
        <f t="shared" si="17"/>
        <v>0</v>
      </c>
    </row>
    <row r="234" spans="1:9" ht="12.75">
      <c r="A234" s="4" t="s">
        <v>154</v>
      </c>
      <c r="B234" s="1">
        <f>SUM(B236:B241)</f>
        <v>706342</v>
      </c>
      <c r="C234" s="1">
        <f aca="true" t="shared" si="20" ref="C234:I234">SUM(C236:C241)</f>
        <v>280215</v>
      </c>
      <c r="D234" s="1">
        <f t="shared" si="20"/>
        <v>99900</v>
      </c>
      <c r="E234" s="1">
        <f t="shared" si="20"/>
        <v>178692</v>
      </c>
      <c r="F234" s="1">
        <f t="shared" si="20"/>
        <v>107487</v>
      </c>
      <c r="G234" s="1">
        <f t="shared" si="20"/>
        <v>35397</v>
      </c>
      <c r="H234" s="1">
        <f t="shared" si="20"/>
        <v>4341</v>
      </c>
      <c r="I234" s="1">
        <f t="shared" si="20"/>
        <v>310</v>
      </c>
    </row>
    <row r="235" ht="12.75">
      <c r="B235" s="1">
        <f t="shared" si="17"/>
        <v>0</v>
      </c>
    </row>
    <row r="236" spans="1:9" ht="12.75">
      <c r="A236" s="4" t="s">
        <v>155</v>
      </c>
      <c r="B236" s="1">
        <f t="shared" si="17"/>
        <v>138024</v>
      </c>
      <c r="C236" s="1">
        <v>65691</v>
      </c>
      <c r="D236" s="1">
        <v>16872</v>
      </c>
      <c r="E236" s="1">
        <v>33840</v>
      </c>
      <c r="F236" s="1">
        <v>16221</v>
      </c>
      <c r="G236" s="1">
        <v>2260</v>
      </c>
      <c r="H236" s="1">
        <v>2830</v>
      </c>
      <c r="I236">
        <v>310</v>
      </c>
    </row>
    <row r="237" spans="1:8" ht="12.75">
      <c r="A237" s="4" t="s">
        <v>156</v>
      </c>
      <c r="B237" s="1">
        <f t="shared" si="17"/>
        <v>110481</v>
      </c>
      <c r="C237" s="1">
        <v>40062</v>
      </c>
      <c r="D237" s="1">
        <v>17152</v>
      </c>
      <c r="E237" s="1">
        <v>28933</v>
      </c>
      <c r="F237" s="1">
        <v>17654</v>
      </c>
      <c r="G237" s="1">
        <v>6678</v>
      </c>
      <c r="H237">
        <v>2</v>
      </c>
    </row>
    <row r="238" spans="1:8" ht="12.75">
      <c r="A238" s="4" t="s">
        <v>157</v>
      </c>
      <c r="B238" s="1">
        <f t="shared" si="17"/>
        <v>48167</v>
      </c>
      <c r="C238" s="1">
        <v>19135</v>
      </c>
      <c r="D238" s="1">
        <v>6330</v>
      </c>
      <c r="E238" s="1">
        <v>13748</v>
      </c>
      <c r="F238" s="1">
        <v>6444</v>
      </c>
      <c r="G238" s="1">
        <v>2492</v>
      </c>
      <c r="H238">
        <v>18</v>
      </c>
    </row>
    <row r="239" spans="1:8" ht="12.75">
      <c r="A239" s="4" t="s">
        <v>158</v>
      </c>
      <c r="B239" s="1">
        <f t="shared" si="17"/>
        <v>99093</v>
      </c>
      <c r="C239" s="1">
        <v>40778</v>
      </c>
      <c r="D239" s="1">
        <v>15114</v>
      </c>
      <c r="E239" s="1">
        <v>24088</v>
      </c>
      <c r="F239" s="1">
        <v>14046</v>
      </c>
      <c r="G239" s="1">
        <v>4884</v>
      </c>
      <c r="H239">
        <v>183</v>
      </c>
    </row>
    <row r="240" spans="1:8" ht="12.75">
      <c r="A240" s="4" t="s">
        <v>159</v>
      </c>
      <c r="B240" s="1">
        <f t="shared" si="17"/>
        <v>106372</v>
      </c>
      <c r="C240" s="1">
        <v>39231</v>
      </c>
      <c r="D240" s="1">
        <v>15563</v>
      </c>
      <c r="E240" s="1">
        <v>26500</v>
      </c>
      <c r="F240" s="1">
        <v>16662</v>
      </c>
      <c r="G240" s="1">
        <v>8325</v>
      </c>
      <c r="H240">
        <v>91</v>
      </c>
    </row>
    <row r="241" spans="1:8" ht="12.75">
      <c r="A241" s="4" t="s">
        <v>112</v>
      </c>
      <c r="B241" s="1">
        <f t="shared" si="17"/>
        <v>204205</v>
      </c>
      <c r="C241" s="1">
        <v>75318</v>
      </c>
      <c r="D241" s="1">
        <v>28869</v>
      </c>
      <c r="E241" s="1">
        <v>51583</v>
      </c>
      <c r="F241" s="1">
        <v>36460</v>
      </c>
      <c r="G241" s="1">
        <v>10758</v>
      </c>
      <c r="H241" s="1">
        <v>1217</v>
      </c>
    </row>
    <row r="242" ht="12.75">
      <c r="B242" s="1">
        <f t="shared" si="17"/>
        <v>0</v>
      </c>
    </row>
    <row r="243" spans="1:8" ht="12.75">
      <c r="A243" s="4" t="s">
        <v>160</v>
      </c>
      <c r="B243" s="1">
        <f>SUM(B245:B250)</f>
        <v>819504</v>
      </c>
      <c r="C243" s="1">
        <f aca="true" t="shared" si="21" ref="C243:H243">SUM(C245:C250)</f>
        <v>336926</v>
      </c>
      <c r="D243" s="1">
        <f t="shared" si="21"/>
        <v>104139</v>
      </c>
      <c r="E243" s="1">
        <f t="shared" si="21"/>
        <v>207894</v>
      </c>
      <c r="F243" s="1">
        <f t="shared" si="21"/>
        <v>138787</v>
      </c>
      <c r="G243" s="1">
        <f t="shared" si="21"/>
        <v>29859</v>
      </c>
      <c r="H243" s="1">
        <f t="shared" si="21"/>
        <v>1899</v>
      </c>
    </row>
    <row r="244" ht="12.75">
      <c r="B244" s="1">
        <f t="shared" si="17"/>
        <v>0</v>
      </c>
    </row>
    <row r="245" spans="1:8" ht="12.75">
      <c r="A245" s="4" t="s">
        <v>161</v>
      </c>
      <c r="B245" s="1">
        <f t="shared" si="17"/>
        <v>117581</v>
      </c>
      <c r="C245" s="1">
        <v>47425</v>
      </c>
      <c r="D245" s="1">
        <v>13219</v>
      </c>
      <c r="E245" s="1">
        <v>30416</v>
      </c>
      <c r="F245" s="1">
        <v>23097</v>
      </c>
      <c r="G245" s="1">
        <v>3423</v>
      </c>
      <c r="H245">
        <v>1</v>
      </c>
    </row>
    <row r="246" spans="1:8" ht="12.75">
      <c r="A246" s="4" t="s">
        <v>162</v>
      </c>
      <c r="B246" s="1">
        <f t="shared" si="17"/>
        <v>138420</v>
      </c>
      <c r="C246" s="1">
        <v>60579</v>
      </c>
      <c r="D246" s="1">
        <v>19637</v>
      </c>
      <c r="E246" s="1">
        <v>37079</v>
      </c>
      <c r="F246" s="1">
        <v>15319</v>
      </c>
      <c r="G246" s="1">
        <v>5767</v>
      </c>
      <c r="H246">
        <v>39</v>
      </c>
    </row>
    <row r="247" spans="1:8" ht="12.75">
      <c r="A247" s="4" t="s">
        <v>163</v>
      </c>
      <c r="B247" s="1">
        <f t="shared" si="17"/>
        <v>120025</v>
      </c>
      <c r="C247" s="1">
        <v>46686</v>
      </c>
      <c r="D247" s="1">
        <v>12718</v>
      </c>
      <c r="E247" s="1">
        <v>32075</v>
      </c>
      <c r="F247" s="1">
        <v>23661</v>
      </c>
      <c r="G247" s="1">
        <v>4595</v>
      </c>
      <c r="H247">
        <v>290</v>
      </c>
    </row>
    <row r="248" spans="1:8" ht="12.75">
      <c r="A248" s="4" t="s">
        <v>323</v>
      </c>
      <c r="B248" s="1">
        <f t="shared" si="17"/>
        <v>26301</v>
      </c>
      <c r="C248" s="1">
        <v>11612</v>
      </c>
      <c r="D248" s="1">
        <v>2927</v>
      </c>
      <c r="E248" s="1">
        <v>7514</v>
      </c>
      <c r="F248" s="1">
        <v>3873</v>
      </c>
      <c r="G248">
        <v>301</v>
      </c>
      <c r="H248">
        <v>74</v>
      </c>
    </row>
    <row r="249" spans="1:7" ht="12.75">
      <c r="A249" s="4" t="s">
        <v>164</v>
      </c>
      <c r="B249" s="1">
        <f t="shared" si="17"/>
        <v>146100</v>
      </c>
      <c r="C249" s="1">
        <v>58658</v>
      </c>
      <c r="D249" s="1">
        <v>24894</v>
      </c>
      <c r="E249" s="1">
        <v>35413</v>
      </c>
      <c r="F249" s="1">
        <v>24065</v>
      </c>
      <c r="G249" s="1">
        <v>3070</v>
      </c>
    </row>
    <row r="250" spans="1:8" ht="12.75">
      <c r="A250" s="4" t="s">
        <v>112</v>
      </c>
      <c r="B250" s="1">
        <f t="shared" si="17"/>
        <v>271077</v>
      </c>
      <c r="C250" s="1">
        <v>111966</v>
      </c>
      <c r="D250" s="1">
        <v>30744</v>
      </c>
      <c r="E250" s="1">
        <v>65397</v>
      </c>
      <c r="F250" s="1">
        <v>48772</v>
      </c>
      <c r="G250" s="1">
        <v>12703</v>
      </c>
      <c r="H250" s="1">
        <v>1495</v>
      </c>
    </row>
    <row r="251" ht="12.75">
      <c r="B251" s="1">
        <f t="shared" si="17"/>
        <v>0</v>
      </c>
    </row>
    <row r="252" spans="1:8" ht="12.75">
      <c r="A252" s="4" t="s">
        <v>165</v>
      </c>
      <c r="B252" s="1">
        <f>SUM(B254:B259)</f>
        <v>490447</v>
      </c>
      <c r="C252" s="1">
        <f aca="true" t="shared" si="22" ref="C252:H252">SUM(C254:C259)</f>
        <v>206848</v>
      </c>
      <c r="D252" s="1">
        <f t="shared" si="22"/>
        <v>59225</v>
      </c>
      <c r="E252" s="1">
        <f t="shared" si="22"/>
        <v>104741</v>
      </c>
      <c r="F252" s="1">
        <f t="shared" si="22"/>
        <v>78410</v>
      </c>
      <c r="G252" s="1">
        <f t="shared" si="22"/>
        <v>30834</v>
      </c>
      <c r="H252" s="1">
        <f t="shared" si="22"/>
        <v>10389</v>
      </c>
    </row>
    <row r="253" ht="12.75">
      <c r="B253" s="1">
        <f t="shared" si="17"/>
        <v>0</v>
      </c>
    </row>
    <row r="254" spans="1:8" ht="12.75">
      <c r="A254" s="4" t="s">
        <v>166</v>
      </c>
      <c r="B254" s="1">
        <f t="shared" si="17"/>
        <v>168051</v>
      </c>
      <c r="C254" s="1">
        <v>83530</v>
      </c>
      <c r="D254" s="1">
        <v>19711</v>
      </c>
      <c r="E254" s="1">
        <v>30782</v>
      </c>
      <c r="F254" s="1">
        <v>23272</v>
      </c>
      <c r="G254" s="1">
        <v>5038</v>
      </c>
      <c r="H254" s="1">
        <v>5718</v>
      </c>
    </row>
    <row r="255" spans="1:8" ht="12.75">
      <c r="A255" s="4" t="s">
        <v>167</v>
      </c>
      <c r="B255" s="1">
        <f t="shared" si="17"/>
        <v>38996</v>
      </c>
      <c r="C255" s="1">
        <v>16217</v>
      </c>
      <c r="D255" s="1">
        <v>5068</v>
      </c>
      <c r="E255" s="1">
        <v>9974</v>
      </c>
      <c r="F255" s="1">
        <v>5623</v>
      </c>
      <c r="G255" s="1">
        <v>1211</v>
      </c>
      <c r="H255">
        <v>903</v>
      </c>
    </row>
    <row r="256" spans="1:8" ht="12.75">
      <c r="A256" s="4" t="s">
        <v>324</v>
      </c>
      <c r="B256" s="1">
        <f t="shared" si="17"/>
        <v>45021</v>
      </c>
      <c r="C256" s="1">
        <v>19585</v>
      </c>
      <c r="D256" s="1">
        <v>4883</v>
      </c>
      <c r="E256" s="1">
        <v>12688</v>
      </c>
      <c r="F256" s="1">
        <v>6010</v>
      </c>
      <c r="G256" s="1">
        <v>1247</v>
      </c>
      <c r="H256">
        <v>608</v>
      </c>
    </row>
    <row r="257" spans="1:8" ht="12.75">
      <c r="A257" s="4" t="s">
        <v>168</v>
      </c>
      <c r="B257" s="1">
        <f t="shared" si="17"/>
        <v>56433</v>
      </c>
      <c r="C257" s="1">
        <v>18304</v>
      </c>
      <c r="D257" s="1">
        <v>7081</v>
      </c>
      <c r="E257" s="1">
        <v>16090</v>
      </c>
      <c r="F257" s="1">
        <v>13045</v>
      </c>
      <c r="G257" s="1">
        <v>1688</v>
      </c>
      <c r="H257">
        <v>225</v>
      </c>
    </row>
    <row r="258" spans="1:8" ht="12.75">
      <c r="A258" s="4" t="s">
        <v>169</v>
      </c>
      <c r="B258" s="1">
        <f t="shared" si="17"/>
        <v>35961</v>
      </c>
      <c r="C258" s="1">
        <v>12512</v>
      </c>
      <c r="D258" s="1">
        <v>5079</v>
      </c>
      <c r="E258" s="1">
        <v>4011</v>
      </c>
      <c r="F258" s="1">
        <v>7118</v>
      </c>
      <c r="G258" s="1">
        <v>6697</v>
      </c>
      <c r="H258">
        <v>544</v>
      </c>
    </row>
    <row r="259" spans="1:8" ht="12.75">
      <c r="A259" s="4" t="s">
        <v>112</v>
      </c>
      <c r="B259" s="1">
        <f t="shared" si="17"/>
        <v>145985</v>
      </c>
      <c r="C259" s="1">
        <v>56700</v>
      </c>
      <c r="D259" s="1">
        <v>17403</v>
      </c>
      <c r="E259" s="1">
        <v>31196</v>
      </c>
      <c r="F259" s="1">
        <v>23342</v>
      </c>
      <c r="G259" s="1">
        <v>14953</v>
      </c>
      <c r="H259" s="1">
        <v>2391</v>
      </c>
    </row>
    <row r="260" ht="12.75">
      <c r="B260" s="1">
        <f t="shared" si="17"/>
        <v>0</v>
      </c>
    </row>
    <row r="261" spans="1:9" ht="12.75">
      <c r="A261" s="4" t="s">
        <v>170</v>
      </c>
      <c r="B261" s="1">
        <f>SUM(B263:B271)</f>
        <v>867884</v>
      </c>
      <c r="C261" s="1">
        <f aca="true" t="shared" si="23" ref="C261:I261">SUM(C263:C271)</f>
        <v>373347</v>
      </c>
      <c r="D261" s="1">
        <f t="shared" si="23"/>
        <v>116147</v>
      </c>
      <c r="E261" s="1">
        <f t="shared" si="23"/>
        <v>185667</v>
      </c>
      <c r="F261" s="1">
        <f t="shared" si="23"/>
        <v>127323</v>
      </c>
      <c r="G261" s="1">
        <f t="shared" si="23"/>
        <v>57716</v>
      </c>
      <c r="H261" s="1">
        <f t="shared" si="23"/>
        <v>7594</v>
      </c>
      <c r="I261" s="1">
        <f t="shared" si="23"/>
        <v>90</v>
      </c>
    </row>
    <row r="262" ht="12.75">
      <c r="B262" s="1">
        <f t="shared" si="17"/>
        <v>0</v>
      </c>
    </row>
    <row r="263" spans="1:8" ht="12.75">
      <c r="A263" s="4" t="s">
        <v>171</v>
      </c>
      <c r="B263" s="1">
        <f t="shared" si="17"/>
        <v>195412</v>
      </c>
      <c r="C263" s="1">
        <v>81920</v>
      </c>
      <c r="D263" s="1">
        <v>26193</v>
      </c>
      <c r="E263" s="1">
        <v>14474</v>
      </c>
      <c r="F263" s="1">
        <v>30541</v>
      </c>
      <c r="G263" s="1">
        <v>40539</v>
      </c>
      <c r="H263" s="1">
        <v>1745</v>
      </c>
    </row>
    <row r="264" spans="1:8" ht="12.75">
      <c r="A264" s="4" t="s">
        <v>172</v>
      </c>
      <c r="B264" s="1">
        <f t="shared" si="17"/>
        <v>78397</v>
      </c>
      <c r="C264" s="1">
        <v>36850</v>
      </c>
      <c r="D264" s="1">
        <v>9902</v>
      </c>
      <c r="E264" s="1">
        <v>18213</v>
      </c>
      <c r="F264" s="1">
        <v>10762</v>
      </c>
      <c r="G264">
        <v>966</v>
      </c>
      <c r="H264" s="1">
        <v>1704</v>
      </c>
    </row>
    <row r="265" spans="1:8" ht="12.75">
      <c r="A265" s="4" t="s">
        <v>173</v>
      </c>
      <c r="B265" s="1">
        <f t="shared" si="17"/>
        <v>83989</v>
      </c>
      <c r="C265" s="1">
        <v>41383</v>
      </c>
      <c r="D265" s="1">
        <v>10597</v>
      </c>
      <c r="E265" s="1">
        <v>19237</v>
      </c>
      <c r="F265" s="1">
        <v>10083</v>
      </c>
      <c r="G265" s="1">
        <v>1989</v>
      </c>
      <c r="H265">
        <v>700</v>
      </c>
    </row>
    <row r="266" spans="1:9" ht="12.75">
      <c r="A266" s="4" t="s">
        <v>174</v>
      </c>
      <c r="B266" s="1">
        <f t="shared" si="17"/>
        <v>67735</v>
      </c>
      <c r="C266" s="1">
        <v>31436</v>
      </c>
      <c r="D266" s="1">
        <v>9687</v>
      </c>
      <c r="E266" s="1">
        <v>19164</v>
      </c>
      <c r="F266" s="1">
        <v>7197</v>
      </c>
      <c r="G266">
        <v>164</v>
      </c>
      <c r="I266">
        <v>87</v>
      </c>
    </row>
    <row r="267" spans="1:8" ht="12.75">
      <c r="A267" s="4" t="s">
        <v>175</v>
      </c>
      <c r="B267" s="1">
        <f t="shared" si="17"/>
        <v>25558</v>
      </c>
      <c r="C267" s="1">
        <v>10995</v>
      </c>
      <c r="D267" s="1">
        <v>3388</v>
      </c>
      <c r="E267" s="1">
        <v>6297</v>
      </c>
      <c r="F267" s="1">
        <v>3011</v>
      </c>
      <c r="G267">
        <v>930</v>
      </c>
      <c r="H267">
        <v>937</v>
      </c>
    </row>
    <row r="268" spans="1:9" ht="12.75">
      <c r="A268" s="4" t="s">
        <v>176</v>
      </c>
      <c r="B268" s="1">
        <f t="shared" si="17"/>
        <v>67156</v>
      </c>
      <c r="C268" s="1">
        <v>23423</v>
      </c>
      <c r="D268" s="1">
        <v>10124</v>
      </c>
      <c r="E268" s="1">
        <v>18180</v>
      </c>
      <c r="F268" s="1">
        <v>12561</v>
      </c>
      <c r="G268" s="1">
        <v>2857</v>
      </c>
      <c r="H268">
        <v>8</v>
      </c>
      <c r="I268">
        <v>3</v>
      </c>
    </row>
    <row r="269" spans="1:8" ht="12.75">
      <c r="A269" s="4" t="s">
        <v>325</v>
      </c>
      <c r="B269" s="1">
        <f t="shared" si="17"/>
        <v>22363</v>
      </c>
      <c r="C269" s="1">
        <v>8629</v>
      </c>
      <c r="D269" s="1">
        <v>2933</v>
      </c>
      <c r="E269" s="1">
        <v>5362</v>
      </c>
      <c r="F269" s="1">
        <v>4704</v>
      </c>
      <c r="G269">
        <v>722</v>
      </c>
      <c r="H269">
        <v>13</v>
      </c>
    </row>
    <row r="270" spans="1:8" ht="12.75">
      <c r="A270" s="4" t="s">
        <v>326</v>
      </c>
      <c r="B270" s="1">
        <f t="shared" si="17"/>
        <v>38566</v>
      </c>
      <c r="C270" s="1">
        <v>15524</v>
      </c>
      <c r="D270" s="1">
        <v>6164</v>
      </c>
      <c r="E270" s="1">
        <v>11477</v>
      </c>
      <c r="F270" s="1">
        <v>4532</v>
      </c>
      <c r="G270">
        <v>737</v>
      </c>
      <c r="H270">
        <v>132</v>
      </c>
    </row>
    <row r="271" spans="1:8" ht="12.75">
      <c r="A271" s="4" t="s">
        <v>112</v>
      </c>
      <c r="B271" s="1">
        <f t="shared" si="17"/>
        <v>288708</v>
      </c>
      <c r="C271" s="1">
        <v>123187</v>
      </c>
      <c r="D271" s="1">
        <v>37159</v>
      </c>
      <c r="E271" s="1">
        <v>73263</v>
      </c>
      <c r="F271" s="1">
        <v>43932</v>
      </c>
      <c r="G271" s="1">
        <v>8812</v>
      </c>
      <c r="H271" s="1">
        <v>2355</v>
      </c>
    </row>
    <row r="272" ht="12.75">
      <c r="B272" s="1">
        <f t="shared" si="17"/>
        <v>0</v>
      </c>
    </row>
    <row r="273" spans="1:8" ht="12.75">
      <c r="A273" s="4" t="s">
        <v>177</v>
      </c>
      <c r="B273" s="1">
        <f>SUM(B275:B283)</f>
        <v>1169367</v>
      </c>
      <c r="C273" s="1">
        <f aca="true" t="shared" si="24" ref="C273:H273">SUM(C275:C283)</f>
        <v>486766</v>
      </c>
      <c r="D273" s="1">
        <f t="shared" si="24"/>
        <v>193413</v>
      </c>
      <c r="E273" s="1">
        <f t="shared" si="24"/>
        <v>269813</v>
      </c>
      <c r="F273" s="1">
        <f t="shared" si="24"/>
        <v>117154</v>
      </c>
      <c r="G273" s="1">
        <f t="shared" si="24"/>
        <v>78386</v>
      </c>
      <c r="H273" s="1">
        <f t="shared" si="24"/>
        <v>23835</v>
      </c>
    </row>
    <row r="274" ht="12.75">
      <c r="B274" s="1">
        <f t="shared" si="17"/>
        <v>0</v>
      </c>
    </row>
    <row r="275" spans="1:8" ht="12.75">
      <c r="A275" s="4" t="s">
        <v>178</v>
      </c>
      <c r="B275" s="1">
        <f aca="true" t="shared" si="25" ref="B275:B338">SUM(C275:J275)</f>
        <v>128151</v>
      </c>
      <c r="C275" s="1">
        <v>51735</v>
      </c>
      <c r="D275" s="1">
        <v>19895</v>
      </c>
      <c r="E275" s="1">
        <v>29054</v>
      </c>
      <c r="F275" s="1">
        <v>16135</v>
      </c>
      <c r="G275" s="1">
        <v>10049</v>
      </c>
      <c r="H275" s="1">
        <v>1283</v>
      </c>
    </row>
    <row r="276" spans="1:8" ht="12.75">
      <c r="A276" s="4" t="s">
        <v>179</v>
      </c>
      <c r="B276" s="1">
        <f t="shared" si="25"/>
        <v>123965</v>
      </c>
      <c r="C276" s="1">
        <v>51504</v>
      </c>
      <c r="D276" s="1">
        <v>19309</v>
      </c>
      <c r="E276" s="1">
        <v>26354</v>
      </c>
      <c r="F276" s="1">
        <v>11921</v>
      </c>
      <c r="G276" s="1">
        <v>1527</v>
      </c>
      <c r="H276" s="1">
        <v>13350</v>
      </c>
    </row>
    <row r="277" spans="1:8" ht="12.75">
      <c r="A277" s="4" t="s">
        <v>180</v>
      </c>
      <c r="B277" s="1">
        <f t="shared" si="25"/>
        <v>141649</v>
      </c>
      <c r="C277" s="1">
        <v>60721</v>
      </c>
      <c r="D277" s="1">
        <v>23660</v>
      </c>
      <c r="E277" s="1">
        <v>30152</v>
      </c>
      <c r="F277" s="1">
        <v>15389</v>
      </c>
      <c r="G277" s="1">
        <v>11379</v>
      </c>
      <c r="H277">
        <v>348</v>
      </c>
    </row>
    <row r="278" spans="1:8" ht="12.75">
      <c r="A278" s="4" t="s">
        <v>181</v>
      </c>
      <c r="B278" s="1">
        <f t="shared" si="25"/>
        <v>67118</v>
      </c>
      <c r="C278" s="1">
        <v>27989</v>
      </c>
      <c r="D278" s="1">
        <v>10944</v>
      </c>
      <c r="E278" s="1">
        <v>13692</v>
      </c>
      <c r="F278" s="1">
        <v>7253</v>
      </c>
      <c r="G278" s="1">
        <v>1838</v>
      </c>
      <c r="H278" s="1">
        <v>5402</v>
      </c>
    </row>
    <row r="279" spans="1:8" ht="12.75">
      <c r="A279" s="4" t="s">
        <v>182</v>
      </c>
      <c r="B279" s="1">
        <f t="shared" si="25"/>
        <v>91070</v>
      </c>
      <c r="C279" s="1">
        <v>44045</v>
      </c>
      <c r="D279" s="1">
        <v>12118</v>
      </c>
      <c r="E279" s="1">
        <v>18411</v>
      </c>
      <c r="F279" s="1">
        <v>5651</v>
      </c>
      <c r="G279" s="1">
        <v>9675</v>
      </c>
      <c r="H279" s="1">
        <v>1170</v>
      </c>
    </row>
    <row r="280" spans="1:8" ht="12.75">
      <c r="A280" s="4" t="s">
        <v>183</v>
      </c>
      <c r="B280" s="1">
        <f t="shared" si="25"/>
        <v>104236</v>
      </c>
      <c r="C280" s="1">
        <v>39248</v>
      </c>
      <c r="D280" s="1">
        <v>20112</v>
      </c>
      <c r="E280" s="1">
        <v>22578</v>
      </c>
      <c r="F280" s="1">
        <v>12310</v>
      </c>
      <c r="G280" s="1">
        <v>9811</v>
      </c>
      <c r="H280">
        <v>177</v>
      </c>
    </row>
    <row r="281" spans="1:7" ht="12.75">
      <c r="A281" s="4" t="s">
        <v>184</v>
      </c>
      <c r="B281" s="1">
        <f t="shared" si="25"/>
        <v>106701</v>
      </c>
      <c r="C281" s="1">
        <v>38831</v>
      </c>
      <c r="D281" s="1">
        <v>20380</v>
      </c>
      <c r="E281" s="1">
        <v>29060</v>
      </c>
      <c r="F281" s="1">
        <v>10929</v>
      </c>
      <c r="G281" s="1">
        <v>7501</v>
      </c>
    </row>
    <row r="282" spans="1:8" ht="12.75">
      <c r="A282" s="4" t="s">
        <v>185</v>
      </c>
      <c r="B282" s="1">
        <f t="shared" si="25"/>
        <v>129433</v>
      </c>
      <c r="C282" s="1">
        <v>57688</v>
      </c>
      <c r="D282" s="1">
        <v>23833</v>
      </c>
      <c r="E282" s="1">
        <v>28560</v>
      </c>
      <c r="F282" s="1">
        <v>9425</v>
      </c>
      <c r="G282" s="1">
        <v>9027</v>
      </c>
      <c r="H282">
        <v>900</v>
      </c>
    </row>
    <row r="283" spans="1:8" ht="12.75">
      <c r="A283" s="4" t="s">
        <v>112</v>
      </c>
      <c r="B283" s="1">
        <f t="shared" si="25"/>
        <v>277044</v>
      </c>
      <c r="C283" s="1">
        <v>115005</v>
      </c>
      <c r="D283" s="1">
        <v>43162</v>
      </c>
      <c r="E283" s="1">
        <v>71952</v>
      </c>
      <c r="F283" s="1">
        <v>28141</v>
      </c>
      <c r="G283" s="1">
        <v>17579</v>
      </c>
      <c r="H283" s="1">
        <v>1205</v>
      </c>
    </row>
    <row r="284" ht="12.75">
      <c r="B284" s="1">
        <f t="shared" si="25"/>
        <v>0</v>
      </c>
    </row>
    <row r="285" spans="1:9" ht="12.75">
      <c r="A285" s="4" t="s">
        <v>186</v>
      </c>
      <c r="B285" s="1">
        <f>SUM(B287:B299)</f>
        <v>1037379</v>
      </c>
      <c r="C285" s="1">
        <f aca="true" t="shared" si="26" ref="C285:I285">SUM(C287:C299)</f>
        <v>353665</v>
      </c>
      <c r="D285" s="1">
        <f t="shared" si="26"/>
        <v>156153</v>
      </c>
      <c r="E285" s="1">
        <f t="shared" si="26"/>
        <v>252680</v>
      </c>
      <c r="F285" s="1">
        <f t="shared" si="26"/>
        <v>199437</v>
      </c>
      <c r="G285" s="1">
        <f t="shared" si="26"/>
        <v>56586</v>
      </c>
      <c r="H285" s="1">
        <f t="shared" si="26"/>
        <v>17732</v>
      </c>
      <c r="I285" s="1">
        <f t="shared" si="26"/>
        <v>1126</v>
      </c>
    </row>
    <row r="286" ht="12.75">
      <c r="B286" s="1">
        <f t="shared" si="25"/>
        <v>0</v>
      </c>
    </row>
    <row r="287" spans="1:8" ht="12.75">
      <c r="A287" s="4" t="s">
        <v>187</v>
      </c>
      <c r="B287" s="1">
        <f t="shared" si="25"/>
        <v>263672</v>
      </c>
      <c r="C287" s="1">
        <v>105291</v>
      </c>
      <c r="D287" s="1">
        <v>35345</v>
      </c>
      <c r="E287" s="1">
        <v>55798</v>
      </c>
      <c r="F287" s="1">
        <v>47642</v>
      </c>
      <c r="G287" s="1">
        <v>16230</v>
      </c>
      <c r="H287" s="1">
        <v>3366</v>
      </c>
    </row>
    <row r="288" spans="1:8" ht="12.75">
      <c r="A288" s="4" t="s">
        <v>188</v>
      </c>
      <c r="B288" s="1">
        <f t="shared" si="25"/>
        <v>107111</v>
      </c>
      <c r="C288" s="1">
        <v>32619</v>
      </c>
      <c r="D288" s="1">
        <v>16767</v>
      </c>
      <c r="E288" s="1">
        <v>23543</v>
      </c>
      <c r="F288" s="1">
        <v>18304</v>
      </c>
      <c r="G288" s="1">
        <v>8551</v>
      </c>
      <c r="H288" s="1">
        <v>7327</v>
      </c>
    </row>
    <row r="289" spans="1:9" ht="12.75">
      <c r="A289" s="4" t="s">
        <v>189</v>
      </c>
      <c r="B289" s="1">
        <f t="shared" si="25"/>
        <v>60597</v>
      </c>
      <c r="C289" s="1">
        <v>17685</v>
      </c>
      <c r="D289" s="1">
        <v>11070</v>
      </c>
      <c r="E289" s="1">
        <v>16740</v>
      </c>
      <c r="F289" s="1">
        <v>11574</v>
      </c>
      <c r="G289" s="1">
        <v>2060</v>
      </c>
      <c r="H289" s="1">
        <v>1014</v>
      </c>
      <c r="I289">
        <v>454</v>
      </c>
    </row>
    <row r="290" spans="1:8" ht="12.75">
      <c r="A290" s="4" t="s">
        <v>327</v>
      </c>
      <c r="B290" s="1">
        <f t="shared" si="25"/>
        <v>44649</v>
      </c>
      <c r="C290" s="1">
        <v>14028</v>
      </c>
      <c r="D290" s="1">
        <v>7999</v>
      </c>
      <c r="E290" s="1">
        <v>10858</v>
      </c>
      <c r="F290" s="1">
        <v>8708</v>
      </c>
      <c r="G290" s="1">
        <v>2678</v>
      </c>
      <c r="H290">
        <v>378</v>
      </c>
    </row>
    <row r="291" spans="1:7" ht="12.75">
      <c r="A291" s="4" t="s">
        <v>190</v>
      </c>
      <c r="B291" s="1">
        <f t="shared" si="25"/>
        <v>76481</v>
      </c>
      <c r="C291" s="1">
        <v>26907</v>
      </c>
      <c r="D291" s="1">
        <v>11405</v>
      </c>
      <c r="E291" s="1">
        <v>17036</v>
      </c>
      <c r="F291" s="1">
        <v>17941</v>
      </c>
      <c r="G291" s="1">
        <v>3192</v>
      </c>
    </row>
    <row r="292" spans="1:9" ht="12.75">
      <c r="A292" s="4" t="s">
        <v>191</v>
      </c>
      <c r="B292" s="1">
        <f t="shared" si="25"/>
        <v>82946</v>
      </c>
      <c r="C292" s="1">
        <v>26336</v>
      </c>
      <c r="D292" s="1">
        <v>13020</v>
      </c>
      <c r="E292" s="1">
        <v>21322</v>
      </c>
      <c r="F292" s="1">
        <v>15281</v>
      </c>
      <c r="G292" s="1">
        <v>4500</v>
      </c>
      <c r="H292" s="1">
        <v>1815</v>
      </c>
      <c r="I292">
        <v>672</v>
      </c>
    </row>
    <row r="293" spans="1:8" ht="12.75">
      <c r="A293" s="4" t="s">
        <v>192</v>
      </c>
      <c r="B293" s="1">
        <f t="shared" si="25"/>
        <v>60087</v>
      </c>
      <c r="C293" s="1">
        <v>17999</v>
      </c>
      <c r="D293" s="1">
        <v>11483</v>
      </c>
      <c r="E293" s="1">
        <v>17614</v>
      </c>
      <c r="F293" s="1">
        <v>9956</v>
      </c>
      <c r="G293" s="1">
        <v>3004</v>
      </c>
      <c r="H293">
        <v>31</v>
      </c>
    </row>
    <row r="294" spans="1:8" ht="12.75">
      <c r="A294" s="4" t="s">
        <v>193</v>
      </c>
      <c r="B294" s="1">
        <f t="shared" si="25"/>
        <v>34938</v>
      </c>
      <c r="C294" s="1">
        <v>10674</v>
      </c>
      <c r="D294" s="1">
        <v>6084</v>
      </c>
      <c r="E294" s="1">
        <v>8164</v>
      </c>
      <c r="F294" s="1">
        <v>6732</v>
      </c>
      <c r="G294" s="1">
        <v>3031</v>
      </c>
      <c r="H294">
        <v>253</v>
      </c>
    </row>
    <row r="295" spans="1:8" ht="12.75">
      <c r="A295" s="4" t="s">
        <v>194</v>
      </c>
      <c r="B295" s="1">
        <f t="shared" si="25"/>
        <v>44584</v>
      </c>
      <c r="C295" s="1">
        <v>15849</v>
      </c>
      <c r="D295" s="1">
        <v>5571</v>
      </c>
      <c r="E295" s="1">
        <v>15706</v>
      </c>
      <c r="F295" s="1">
        <v>6883</v>
      </c>
      <c r="G295">
        <v>574</v>
      </c>
      <c r="H295">
        <v>1</v>
      </c>
    </row>
    <row r="296" spans="1:8" ht="12.75">
      <c r="A296" s="4" t="s">
        <v>195</v>
      </c>
      <c r="B296" s="1">
        <f t="shared" si="25"/>
        <v>42800</v>
      </c>
      <c r="C296" s="1">
        <v>12523</v>
      </c>
      <c r="D296" s="1">
        <v>6399</v>
      </c>
      <c r="E296" s="1">
        <v>11024</v>
      </c>
      <c r="F296" s="1">
        <v>9226</v>
      </c>
      <c r="G296" s="1">
        <v>1483</v>
      </c>
      <c r="H296" s="1">
        <v>2145</v>
      </c>
    </row>
    <row r="297" spans="1:7" ht="12.75">
      <c r="A297" s="4" t="s">
        <v>328</v>
      </c>
      <c r="B297" s="1">
        <f t="shared" si="25"/>
        <v>13705</v>
      </c>
      <c r="C297" s="1">
        <v>4143</v>
      </c>
      <c r="D297" s="1">
        <v>2076</v>
      </c>
      <c r="E297" s="1">
        <v>3569</v>
      </c>
      <c r="F297" s="1">
        <v>2783</v>
      </c>
      <c r="G297" s="1">
        <v>1134</v>
      </c>
    </row>
    <row r="298" spans="1:7" ht="12.75">
      <c r="A298" s="4" t="s">
        <v>329</v>
      </c>
      <c r="B298" s="1">
        <f t="shared" si="25"/>
        <v>20801</v>
      </c>
      <c r="C298" s="1">
        <v>8137</v>
      </c>
      <c r="D298" s="1">
        <v>2172</v>
      </c>
      <c r="E298" s="1">
        <v>5399</v>
      </c>
      <c r="F298" s="1">
        <v>3571</v>
      </c>
      <c r="G298" s="1">
        <v>1522</v>
      </c>
    </row>
    <row r="299" spans="1:8" ht="12.75">
      <c r="A299" s="4" t="s">
        <v>112</v>
      </c>
      <c r="B299" s="1">
        <f t="shared" si="25"/>
        <v>185008</v>
      </c>
      <c r="C299" s="1">
        <v>61474</v>
      </c>
      <c r="D299" s="1">
        <v>26762</v>
      </c>
      <c r="E299" s="1">
        <v>45907</v>
      </c>
      <c r="F299" s="1">
        <v>40836</v>
      </c>
      <c r="G299" s="1">
        <v>8627</v>
      </c>
      <c r="H299" s="1">
        <v>1402</v>
      </c>
    </row>
    <row r="300" ht="12.75">
      <c r="B300" s="1">
        <f t="shared" si="25"/>
        <v>0</v>
      </c>
    </row>
    <row r="301" spans="1:8" ht="12.75">
      <c r="A301" s="4" t="s">
        <v>196</v>
      </c>
      <c r="B301" s="1">
        <f>SUM(B303:B306)</f>
        <v>482698</v>
      </c>
      <c r="C301" s="1">
        <f aca="true" t="shared" si="27" ref="C301:H301">SUM(C303:C306)</f>
        <v>189627</v>
      </c>
      <c r="D301" s="1">
        <f t="shared" si="27"/>
        <v>60822</v>
      </c>
      <c r="E301" s="1">
        <f t="shared" si="27"/>
        <v>106579</v>
      </c>
      <c r="F301" s="1">
        <f t="shared" si="27"/>
        <v>89906</v>
      </c>
      <c r="G301" s="1">
        <f t="shared" si="27"/>
        <v>23606</v>
      </c>
      <c r="H301" s="1">
        <f t="shared" si="27"/>
        <v>12158</v>
      </c>
    </row>
    <row r="302" ht="12.75">
      <c r="B302" s="1">
        <f t="shared" si="25"/>
        <v>0</v>
      </c>
    </row>
    <row r="303" spans="1:7" ht="12.75">
      <c r="A303" s="4" t="s">
        <v>197</v>
      </c>
      <c r="B303" s="1">
        <f t="shared" si="25"/>
        <v>110361</v>
      </c>
      <c r="C303" s="1">
        <v>46982</v>
      </c>
      <c r="D303" s="1">
        <v>14080</v>
      </c>
      <c r="E303" s="1">
        <v>19916</v>
      </c>
      <c r="F303" s="1">
        <v>18045</v>
      </c>
      <c r="G303" s="1">
        <v>11338</v>
      </c>
    </row>
    <row r="304" spans="1:8" ht="12.75">
      <c r="A304" s="4" t="s">
        <v>198</v>
      </c>
      <c r="B304" s="1">
        <f t="shared" si="25"/>
        <v>142945</v>
      </c>
      <c r="C304" s="1">
        <v>48358</v>
      </c>
      <c r="D304" s="1">
        <v>16610</v>
      </c>
      <c r="E304" s="1">
        <v>35946</v>
      </c>
      <c r="F304" s="1">
        <v>27914</v>
      </c>
      <c r="G304" s="1">
        <v>2542</v>
      </c>
      <c r="H304" s="1">
        <v>11575</v>
      </c>
    </row>
    <row r="305" spans="1:8" ht="12.75">
      <c r="A305" s="4" t="s">
        <v>199</v>
      </c>
      <c r="B305" s="1">
        <f t="shared" si="25"/>
        <v>104935</v>
      </c>
      <c r="C305" s="1">
        <v>46727</v>
      </c>
      <c r="D305" s="1">
        <v>14103</v>
      </c>
      <c r="E305" s="1">
        <v>22530</v>
      </c>
      <c r="F305" s="1">
        <v>16229</v>
      </c>
      <c r="G305" s="1">
        <v>5334</v>
      </c>
      <c r="H305">
        <v>12</v>
      </c>
    </row>
    <row r="306" spans="1:8" ht="12.75">
      <c r="A306" s="4" t="s">
        <v>112</v>
      </c>
      <c r="B306" s="1">
        <f t="shared" si="25"/>
        <v>124457</v>
      </c>
      <c r="C306" s="1">
        <v>47560</v>
      </c>
      <c r="D306" s="1">
        <v>16029</v>
      </c>
      <c r="E306" s="1">
        <v>28187</v>
      </c>
      <c r="F306" s="1">
        <v>27718</v>
      </c>
      <c r="G306" s="1">
        <v>4392</v>
      </c>
      <c r="H306">
        <v>571</v>
      </c>
    </row>
    <row r="307" ht="12.75">
      <c r="B307" s="1">
        <f t="shared" si="25"/>
        <v>0</v>
      </c>
    </row>
    <row r="308" spans="1:8" ht="12.75">
      <c r="A308" s="4" t="s">
        <v>200</v>
      </c>
      <c r="B308" s="1">
        <f>SUM(B310:B313)</f>
        <v>399758</v>
      </c>
      <c r="C308" s="1">
        <f aca="true" t="shared" si="28" ref="C308:H308">SUM(C310:C313)</f>
        <v>133286</v>
      </c>
      <c r="D308" s="1">
        <f t="shared" si="28"/>
        <v>53519</v>
      </c>
      <c r="E308" s="1">
        <f t="shared" si="28"/>
        <v>105129</v>
      </c>
      <c r="F308" s="1">
        <f t="shared" si="28"/>
        <v>85835</v>
      </c>
      <c r="G308" s="1">
        <f t="shared" si="28"/>
        <v>14639</v>
      </c>
      <c r="H308" s="1">
        <f t="shared" si="28"/>
        <v>7350</v>
      </c>
    </row>
    <row r="309" ht="12.75">
      <c r="B309" s="1">
        <f t="shared" si="25"/>
        <v>0</v>
      </c>
    </row>
    <row r="310" spans="1:8" ht="12.75">
      <c r="A310" s="4" t="s">
        <v>201</v>
      </c>
      <c r="B310" s="1">
        <f t="shared" si="25"/>
        <v>128831</v>
      </c>
      <c r="C310" s="1">
        <v>48407</v>
      </c>
      <c r="D310" s="1">
        <v>13329</v>
      </c>
      <c r="E310" s="1">
        <v>35095</v>
      </c>
      <c r="F310" s="1">
        <v>23932</v>
      </c>
      <c r="G310" s="1">
        <v>2088</v>
      </c>
      <c r="H310" s="1">
        <v>5980</v>
      </c>
    </row>
    <row r="311" spans="1:8" ht="12.75">
      <c r="A311" s="4" t="s">
        <v>330</v>
      </c>
      <c r="B311" s="1">
        <f t="shared" si="25"/>
        <v>36144</v>
      </c>
      <c r="C311" s="1">
        <v>9599</v>
      </c>
      <c r="D311" s="1">
        <v>3631</v>
      </c>
      <c r="E311" s="1">
        <v>9338</v>
      </c>
      <c r="F311" s="1">
        <v>11537</v>
      </c>
      <c r="G311">
        <v>760</v>
      </c>
      <c r="H311" s="1">
        <v>1279</v>
      </c>
    </row>
    <row r="312" spans="1:7" ht="12.75">
      <c r="A312" s="4" t="s">
        <v>202</v>
      </c>
      <c r="B312" s="1">
        <f t="shared" si="25"/>
        <v>124346</v>
      </c>
      <c r="C312" s="1">
        <v>42832</v>
      </c>
      <c r="D312" s="1">
        <v>21021</v>
      </c>
      <c r="E312" s="1">
        <v>36816</v>
      </c>
      <c r="F312" s="1">
        <v>18185</v>
      </c>
      <c r="G312" s="1">
        <v>5492</v>
      </c>
    </row>
    <row r="313" spans="1:8" ht="12.75">
      <c r="A313" s="4" t="s">
        <v>112</v>
      </c>
      <c r="B313" s="1">
        <f t="shared" si="25"/>
        <v>110437</v>
      </c>
      <c r="C313" s="1">
        <v>32448</v>
      </c>
      <c r="D313" s="1">
        <v>15538</v>
      </c>
      <c r="E313" s="1">
        <v>23880</v>
      </c>
      <c r="F313" s="1">
        <v>32181</v>
      </c>
      <c r="G313" s="1">
        <v>6299</v>
      </c>
      <c r="H313">
        <v>91</v>
      </c>
    </row>
    <row r="314" ht="12.75">
      <c r="B314" s="1">
        <f t="shared" si="25"/>
        <v>0</v>
      </c>
    </row>
    <row r="315" spans="1:8" ht="12.75">
      <c r="A315" s="4" t="s">
        <v>203</v>
      </c>
      <c r="B315" s="1">
        <f>SUM(B317:B319)</f>
        <v>542832</v>
      </c>
      <c r="C315" s="1">
        <f aca="true" t="shared" si="29" ref="C315:H315">SUM(C317:C319)</f>
        <v>236380</v>
      </c>
      <c r="D315" s="1">
        <f t="shared" si="29"/>
        <v>73190</v>
      </c>
      <c r="E315" s="1">
        <f t="shared" si="29"/>
        <v>108521</v>
      </c>
      <c r="F315" s="1">
        <f t="shared" si="29"/>
        <v>85087</v>
      </c>
      <c r="G315" s="1">
        <f t="shared" si="29"/>
        <v>36864</v>
      </c>
      <c r="H315" s="1">
        <f t="shared" si="29"/>
        <v>2790</v>
      </c>
    </row>
    <row r="316" ht="12.75">
      <c r="B316" s="1">
        <f t="shared" si="25"/>
        <v>0</v>
      </c>
    </row>
    <row r="317" spans="1:8" ht="12.75">
      <c r="A317" s="4" t="s">
        <v>204</v>
      </c>
      <c r="B317" s="1">
        <f t="shared" si="25"/>
        <v>116253</v>
      </c>
      <c r="C317" s="1">
        <v>48774</v>
      </c>
      <c r="D317" s="1">
        <v>14124</v>
      </c>
      <c r="E317" s="1">
        <v>20115</v>
      </c>
      <c r="F317" s="1">
        <v>24466</v>
      </c>
      <c r="G317" s="1">
        <v>8385</v>
      </c>
      <c r="H317">
        <v>389</v>
      </c>
    </row>
    <row r="318" spans="1:8" ht="12.75">
      <c r="A318" s="4" t="s">
        <v>205</v>
      </c>
      <c r="B318" s="1">
        <f t="shared" si="25"/>
        <v>217219</v>
      </c>
      <c r="C318" s="1">
        <v>99692</v>
      </c>
      <c r="D318" s="1">
        <v>21987</v>
      </c>
      <c r="E318" s="1">
        <v>46573</v>
      </c>
      <c r="F318" s="1">
        <v>32635</v>
      </c>
      <c r="G318" s="1">
        <v>15038</v>
      </c>
      <c r="H318" s="1">
        <v>1294</v>
      </c>
    </row>
    <row r="319" spans="1:8" ht="12.75">
      <c r="A319" s="4" t="s">
        <v>112</v>
      </c>
      <c r="B319" s="1">
        <f t="shared" si="25"/>
        <v>209360</v>
      </c>
      <c r="C319" s="1">
        <v>87914</v>
      </c>
      <c r="D319" s="1">
        <v>37079</v>
      </c>
      <c r="E319" s="1">
        <v>41833</v>
      </c>
      <c r="F319" s="1">
        <v>27986</v>
      </c>
      <c r="G319" s="1">
        <v>13441</v>
      </c>
      <c r="H319" s="1">
        <v>1107</v>
      </c>
    </row>
    <row r="320" ht="12.75">
      <c r="B320" s="1">
        <f t="shared" si="25"/>
        <v>0</v>
      </c>
    </row>
    <row r="321" spans="1:8" ht="12.75">
      <c r="A321" s="4" t="s">
        <v>206</v>
      </c>
      <c r="B321" s="1">
        <f>SUM(B323:B330)</f>
        <v>813429</v>
      </c>
      <c r="C321" s="1">
        <f aca="true" t="shared" si="30" ref="C321:H321">SUM(C323:C330)</f>
        <v>343878</v>
      </c>
      <c r="D321" s="1">
        <f t="shared" si="30"/>
        <v>111391</v>
      </c>
      <c r="E321" s="1">
        <f t="shared" si="30"/>
        <v>206102</v>
      </c>
      <c r="F321" s="1">
        <f t="shared" si="30"/>
        <v>122328</v>
      </c>
      <c r="G321" s="1">
        <f t="shared" si="30"/>
        <v>24649</v>
      </c>
      <c r="H321" s="1">
        <f t="shared" si="30"/>
        <v>5081</v>
      </c>
    </row>
    <row r="322" ht="12.75">
      <c r="B322" s="1">
        <f t="shared" si="25"/>
        <v>0</v>
      </c>
    </row>
    <row r="323" spans="1:8" ht="12.75">
      <c r="A323" s="4" t="s">
        <v>207</v>
      </c>
      <c r="B323" s="1">
        <f t="shared" si="25"/>
        <v>143043</v>
      </c>
      <c r="C323" s="1">
        <v>68551</v>
      </c>
      <c r="D323" s="1">
        <v>16310</v>
      </c>
      <c r="E323" s="1">
        <v>33784</v>
      </c>
      <c r="F323" s="1">
        <v>20973</v>
      </c>
      <c r="G323" s="1">
        <v>3166</v>
      </c>
      <c r="H323">
        <v>259</v>
      </c>
    </row>
    <row r="324" spans="1:8" ht="12.75">
      <c r="A324" s="4" t="s">
        <v>208</v>
      </c>
      <c r="B324" s="1">
        <f t="shared" si="25"/>
        <v>51994</v>
      </c>
      <c r="C324" s="1">
        <v>22857</v>
      </c>
      <c r="D324" s="1">
        <v>11065</v>
      </c>
      <c r="E324" s="1">
        <v>12164</v>
      </c>
      <c r="F324" s="1">
        <v>5823</v>
      </c>
      <c r="G324">
        <v>77</v>
      </c>
      <c r="H324">
        <v>8</v>
      </c>
    </row>
    <row r="325" spans="1:8" ht="12.75">
      <c r="A325" s="4" t="s">
        <v>209</v>
      </c>
      <c r="B325" s="1">
        <f t="shared" si="25"/>
        <v>62978</v>
      </c>
      <c r="C325" s="1">
        <v>25697</v>
      </c>
      <c r="D325" s="1">
        <v>9569</v>
      </c>
      <c r="E325" s="1">
        <v>13968</v>
      </c>
      <c r="F325" s="1">
        <v>12475</v>
      </c>
      <c r="G325" s="1">
        <v>1000</v>
      </c>
      <c r="H325">
        <v>269</v>
      </c>
    </row>
    <row r="326" spans="1:8" ht="12.75">
      <c r="A326" s="4" t="s">
        <v>210</v>
      </c>
      <c r="B326" s="1">
        <f t="shared" si="25"/>
        <v>70486</v>
      </c>
      <c r="C326" s="1">
        <v>26459</v>
      </c>
      <c r="D326" s="1">
        <v>9716</v>
      </c>
      <c r="E326" s="1">
        <v>22254</v>
      </c>
      <c r="F326" s="1">
        <v>9045</v>
      </c>
      <c r="G326" s="1">
        <v>1679</v>
      </c>
      <c r="H326" s="1">
        <v>1333</v>
      </c>
    </row>
    <row r="327" spans="1:8" ht="12.75">
      <c r="A327" s="4" t="s">
        <v>331</v>
      </c>
      <c r="B327" s="1">
        <f t="shared" si="25"/>
        <v>49429</v>
      </c>
      <c r="C327" s="1">
        <v>21418</v>
      </c>
      <c r="D327" s="1">
        <v>4951</v>
      </c>
      <c r="E327" s="1">
        <v>14543</v>
      </c>
      <c r="F327" s="1">
        <v>5867</v>
      </c>
      <c r="G327" s="1">
        <v>2098</v>
      </c>
      <c r="H327">
        <v>552</v>
      </c>
    </row>
    <row r="328" spans="1:7" ht="12.75">
      <c r="A328" s="4" t="s">
        <v>332</v>
      </c>
      <c r="B328" s="1">
        <f t="shared" si="25"/>
        <v>35258</v>
      </c>
      <c r="C328" s="1">
        <v>13025</v>
      </c>
      <c r="D328" s="1">
        <v>4970</v>
      </c>
      <c r="E328" s="1">
        <v>10649</v>
      </c>
      <c r="F328" s="1">
        <v>5636</v>
      </c>
      <c r="G328">
        <v>978</v>
      </c>
    </row>
    <row r="329" spans="1:8" ht="12.75">
      <c r="A329" s="4" t="s">
        <v>211</v>
      </c>
      <c r="B329" s="1">
        <f t="shared" si="25"/>
        <v>118649</v>
      </c>
      <c r="C329" s="1">
        <v>56029</v>
      </c>
      <c r="D329" s="1">
        <v>17110</v>
      </c>
      <c r="E329" s="1">
        <v>28785</v>
      </c>
      <c r="F329" s="1">
        <v>13131</v>
      </c>
      <c r="G329" s="1">
        <v>3590</v>
      </c>
      <c r="H329">
        <v>4</v>
      </c>
    </row>
    <row r="330" spans="1:8" ht="12.75">
      <c r="A330" s="4" t="s">
        <v>112</v>
      </c>
      <c r="B330" s="1">
        <f t="shared" si="25"/>
        <v>281592</v>
      </c>
      <c r="C330" s="1">
        <v>109842</v>
      </c>
      <c r="D330" s="1">
        <v>37700</v>
      </c>
      <c r="E330" s="1">
        <v>69955</v>
      </c>
      <c r="F330" s="1">
        <v>49378</v>
      </c>
      <c r="G330" s="1">
        <v>12061</v>
      </c>
      <c r="H330" s="1">
        <v>2656</v>
      </c>
    </row>
    <row r="331" ht="12.75">
      <c r="B331" s="1">
        <f t="shared" si="25"/>
        <v>0</v>
      </c>
    </row>
    <row r="332" spans="1:10" ht="12.75">
      <c r="A332" s="4" t="s">
        <v>212</v>
      </c>
      <c r="B332" s="1">
        <f>SUM(B334:B341)</f>
        <v>589091</v>
      </c>
      <c r="C332" s="1">
        <f aca="true" t="shared" si="31" ref="C332:J332">SUM(C334:C341)</f>
        <v>237147</v>
      </c>
      <c r="D332" s="1">
        <f t="shared" si="31"/>
        <v>65399</v>
      </c>
      <c r="E332" s="1">
        <f t="shared" si="31"/>
        <v>150342</v>
      </c>
      <c r="F332" s="1">
        <f t="shared" si="31"/>
        <v>84432</v>
      </c>
      <c r="G332" s="1">
        <f t="shared" si="31"/>
        <v>37210</v>
      </c>
      <c r="H332" s="1">
        <f t="shared" si="31"/>
        <v>9291</v>
      </c>
      <c r="I332" s="1">
        <f t="shared" si="31"/>
        <v>2574</v>
      </c>
      <c r="J332" s="1">
        <f t="shared" si="31"/>
        <v>2696</v>
      </c>
    </row>
    <row r="333" ht="12.75">
      <c r="B333" s="1">
        <f t="shared" si="25"/>
        <v>0</v>
      </c>
    </row>
    <row r="334" spans="1:10" ht="12.75">
      <c r="A334" s="4" t="s">
        <v>213</v>
      </c>
      <c r="B334" s="1">
        <f t="shared" si="25"/>
        <v>239525</v>
      </c>
      <c r="C334" s="1">
        <v>103873</v>
      </c>
      <c r="D334" s="1">
        <v>26348</v>
      </c>
      <c r="E334" s="1">
        <v>51004</v>
      </c>
      <c r="F334" s="1">
        <v>33708</v>
      </c>
      <c r="G334" s="1">
        <v>16950</v>
      </c>
      <c r="H334" s="1">
        <v>2372</v>
      </c>
      <c r="I334" s="1">
        <v>2574</v>
      </c>
      <c r="J334" s="1">
        <v>2696</v>
      </c>
    </row>
    <row r="335" spans="1:7" ht="12.75">
      <c r="A335" s="4" t="s">
        <v>214</v>
      </c>
      <c r="B335" s="1">
        <f t="shared" si="25"/>
        <v>22436</v>
      </c>
      <c r="C335" s="1">
        <v>8563</v>
      </c>
      <c r="D335" s="1">
        <v>2240</v>
      </c>
      <c r="E335" s="1">
        <v>6110</v>
      </c>
      <c r="F335" s="1">
        <v>4540</v>
      </c>
      <c r="G335">
        <v>983</v>
      </c>
    </row>
    <row r="336" spans="1:8" ht="12.75">
      <c r="A336" s="4" t="s">
        <v>215</v>
      </c>
      <c r="B336" s="1">
        <f t="shared" si="25"/>
        <v>21199</v>
      </c>
      <c r="C336" s="1">
        <v>9210</v>
      </c>
      <c r="D336" s="1">
        <v>2282</v>
      </c>
      <c r="E336" s="1">
        <v>5817</v>
      </c>
      <c r="F336" s="1">
        <v>2445</v>
      </c>
      <c r="G336" s="1">
        <v>1436</v>
      </c>
      <c r="H336">
        <v>9</v>
      </c>
    </row>
    <row r="337" spans="1:7" ht="12.75">
      <c r="A337" s="4" t="s">
        <v>216</v>
      </c>
      <c r="B337" s="1">
        <f t="shared" si="25"/>
        <v>34985</v>
      </c>
      <c r="C337" s="1">
        <v>13636</v>
      </c>
      <c r="D337" s="1">
        <v>3943</v>
      </c>
      <c r="E337" s="1">
        <v>11061</v>
      </c>
      <c r="F337" s="1">
        <v>4831</v>
      </c>
      <c r="G337" s="1">
        <v>1514</v>
      </c>
    </row>
    <row r="338" spans="1:8" ht="12.75">
      <c r="A338" s="4" t="s">
        <v>217</v>
      </c>
      <c r="B338" s="1">
        <f t="shared" si="25"/>
        <v>40405</v>
      </c>
      <c r="C338" s="1">
        <v>15976</v>
      </c>
      <c r="D338" s="1">
        <v>3711</v>
      </c>
      <c r="E338" s="1">
        <v>11723</v>
      </c>
      <c r="F338" s="1">
        <v>5111</v>
      </c>
      <c r="G338">
        <v>775</v>
      </c>
      <c r="H338" s="1">
        <v>3109</v>
      </c>
    </row>
    <row r="339" spans="1:8" ht="12.75">
      <c r="A339" s="4" t="s">
        <v>218</v>
      </c>
      <c r="B339" s="1">
        <f aca="true" t="shared" si="32" ref="B339:B401">SUM(C339:J339)</f>
        <v>25391</v>
      </c>
      <c r="C339" s="1">
        <v>8717</v>
      </c>
      <c r="D339" s="1">
        <v>3833</v>
      </c>
      <c r="E339" s="1">
        <v>6484</v>
      </c>
      <c r="F339" s="1">
        <v>4095</v>
      </c>
      <c r="G339" s="1">
        <v>1349</v>
      </c>
      <c r="H339">
        <v>913</v>
      </c>
    </row>
    <row r="340" spans="1:8" ht="12.75">
      <c r="A340" s="4" t="s">
        <v>219</v>
      </c>
      <c r="B340" s="1">
        <f t="shared" si="32"/>
        <v>28086</v>
      </c>
      <c r="C340" s="1">
        <v>9619</v>
      </c>
      <c r="D340" s="1">
        <v>3119</v>
      </c>
      <c r="E340" s="1">
        <v>6353</v>
      </c>
      <c r="F340" s="1">
        <v>4532</v>
      </c>
      <c r="G340" s="1">
        <v>2773</v>
      </c>
      <c r="H340" s="1">
        <v>1690</v>
      </c>
    </row>
    <row r="341" spans="1:8" ht="12.75">
      <c r="A341" s="4" t="s">
        <v>112</v>
      </c>
      <c r="B341" s="1">
        <f t="shared" si="32"/>
        <v>177064</v>
      </c>
      <c r="C341" s="1">
        <v>67553</v>
      </c>
      <c r="D341" s="1">
        <v>19923</v>
      </c>
      <c r="E341" s="1">
        <v>51790</v>
      </c>
      <c r="F341" s="1">
        <v>25170</v>
      </c>
      <c r="G341" s="1">
        <v>11430</v>
      </c>
      <c r="H341" s="1">
        <v>1198</v>
      </c>
    </row>
    <row r="342" ht="12.75">
      <c r="B342" s="1">
        <f t="shared" si="32"/>
        <v>0</v>
      </c>
    </row>
    <row r="343" spans="1:8" ht="12.75">
      <c r="A343" s="4" t="s">
        <v>220</v>
      </c>
      <c r="B343" s="1">
        <f>SUM(B345:B347)</f>
        <v>237988</v>
      </c>
      <c r="C343" s="1">
        <f aca="true" t="shared" si="33" ref="C343:H343">SUM(C345:C347)</f>
        <v>96863</v>
      </c>
      <c r="D343" s="1">
        <f t="shared" si="33"/>
        <v>32659</v>
      </c>
      <c r="E343" s="1">
        <f t="shared" si="33"/>
        <v>63934</v>
      </c>
      <c r="F343" s="1">
        <f t="shared" si="33"/>
        <v>25981</v>
      </c>
      <c r="G343" s="1">
        <f t="shared" si="33"/>
        <v>17326</v>
      </c>
      <c r="H343" s="1">
        <f t="shared" si="33"/>
        <v>1225</v>
      </c>
    </row>
    <row r="344" ht="12.75">
      <c r="B344" s="1">
        <f t="shared" si="32"/>
        <v>0</v>
      </c>
    </row>
    <row r="345" spans="1:8" ht="12.75">
      <c r="A345" s="4" t="s">
        <v>221</v>
      </c>
      <c r="B345" s="1">
        <f t="shared" si="32"/>
        <v>76476</v>
      </c>
      <c r="C345" s="1">
        <v>33464</v>
      </c>
      <c r="D345" s="1">
        <v>9108</v>
      </c>
      <c r="E345" s="1">
        <v>22133</v>
      </c>
      <c r="F345" s="1">
        <v>8349</v>
      </c>
      <c r="G345" s="1">
        <v>2591</v>
      </c>
      <c r="H345">
        <v>831</v>
      </c>
    </row>
    <row r="346" spans="1:8" ht="12.75">
      <c r="A346" s="4" t="s">
        <v>222</v>
      </c>
      <c r="B346" s="1">
        <f t="shared" si="32"/>
        <v>64975</v>
      </c>
      <c r="C346" s="1">
        <v>25375</v>
      </c>
      <c r="D346" s="1">
        <v>9477</v>
      </c>
      <c r="E346" s="1">
        <v>13894</v>
      </c>
      <c r="F346" s="1">
        <v>7023</v>
      </c>
      <c r="G346" s="1">
        <v>9085</v>
      </c>
      <c r="H346">
        <v>121</v>
      </c>
    </row>
    <row r="347" spans="1:8" ht="12.75">
      <c r="A347" s="4" t="s">
        <v>112</v>
      </c>
      <c r="B347" s="1">
        <f t="shared" si="32"/>
        <v>96537</v>
      </c>
      <c r="C347" s="1">
        <v>38024</v>
      </c>
      <c r="D347" s="1">
        <v>14074</v>
      </c>
      <c r="E347" s="1">
        <v>27907</v>
      </c>
      <c r="F347" s="1">
        <v>10609</v>
      </c>
      <c r="G347" s="1">
        <v>5650</v>
      </c>
      <c r="H347">
        <v>273</v>
      </c>
    </row>
    <row r="348" ht="12.75">
      <c r="B348" s="1">
        <f t="shared" si="32"/>
        <v>0</v>
      </c>
    </row>
    <row r="349" spans="1:8" ht="12.75">
      <c r="A349" s="4" t="s">
        <v>223</v>
      </c>
      <c r="B349" s="1">
        <f>SUM(B351:B354)</f>
        <v>249637</v>
      </c>
      <c r="C349" s="1">
        <f aca="true" t="shared" si="34" ref="C349:H349">SUM(C351:C354)</f>
        <v>99196</v>
      </c>
      <c r="D349" s="1">
        <f t="shared" si="34"/>
        <v>39572</v>
      </c>
      <c r="E349" s="1">
        <f t="shared" si="34"/>
        <v>68283</v>
      </c>
      <c r="F349" s="1">
        <f t="shared" si="34"/>
        <v>25127</v>
      </c>
      <c r="G349" s="1">
        <f t="shared" si="34"/>
        <v>14366</v>
      </c>
      <c r="H349" s="1">
        <f t="shared" si="34"/>
        <v>3093</v>
      </c>
    </row>
    <row r="350" ht="12.75">
      <c r="B350" s="1">
        <f t="shared" si="32"/>
        <v>0</v>
      </c>
    </row>
    <row r="351" spans="1:8" ht="12.75">
      <c r="A351" s="4" t="s">
        <v>224</v>
      </c>
      <c r="B351" s="1">
        <f t="shared" si="32"/>
        <v>121149</v>
      </c>
      <c r="C351" s="1">
        <v>44265</v>
      </c>
      <c r="D351" s="1">
        <v>20955</v>
      </c>
      <c r="E351" s="1">
        <v>32927</v>
      </c>
      <c r="F351" s="1">
        <v>12884</v>
      </c>
      <c r="G351" s="1">
        <v>7586</v>
      </c>
      <c r="H351" s="1">
        <v>2532</v>
      </c>
    </row>
    <row r="352" spans="1:8" ht="12.75">
      <c r="A352" s="4" t="s">
        <v>225</v>
      </c>
      <c r="B352" s="1">
        <f t="shared" si="32"/>
        <v>64064</v>
      </c>
      <c r="C352" s="1">
        <v>28169</v>
      </c>
      <c r="D352" s="1">
        <v>7647</v>
      </c>
      <c r="E352" s="1">
        <v>17946</v>
      </c>
      <c r="F352" s="1">
        <v>5494</v>
      </c>
      <c r="G352" s="1">
        <v>4407</v>
      </c>
      <c r="H352">
        <v>401</v>
      </c>
    </row>
    <row r="353" spans="1:7" ht="12.75">
      <c r="A353" s="4" t="s">
        <v>333</v>
      </c>
      <c r="B353" s="1">
        <f t="shared" si="32"/>
        <v>24575</v>
      </c>
      <c r="C353" s="1">
        <v>9494</v>
      </c>
      <c r="D353" s="1">
        <v>4801</v>
      </c>
      <c r="E353" s="1">
        <v>6890</v>
      </c>
      <c r="F353" s="1">
        <v>2159</v>
      </c>
      <c r="G353" s="1">
        <v>1231</v>
      </c>
    </row>
    <row r="354" spans="1:8" ht="12.75">
      <c r="A354" s="4" t="s">
        <v>112</v>
      </c>
      <c r="B354" s="1">
        <f t="shared" si="32"/>
        <v>39849</v>
      </c>
      <c r="C354" s="1">
        <v>17268</v>
      </c>
      <c r="D354" s="1">
        <v>6169</v>
      </c>
      <c r="E354" s="1">
        <v>10520</v>
      </c>
      <c r="F354" s="1">
        <v>4590</v>
      </c>
      <c r="G354" s="1">
        <v>1142</v>
      </c>
      <c r="H354">
        <v>160</v>
      </c>
    </row>
    <row r="355" ht="12.75">
      <c r="B355" s="1">
        <f t="shared" si="32"/>
        <v>0</v>
      </c>
    </row>
    <row r="356" spans="1:9" ht="12.75">
      <c r="A356" s="4" t="s">
        <v>226</v>
      </c>
      <c r="B356" s="1">
        <f>SUM(B358:B362)</f>
        <v>520839</v>
      </c>
      <c r="C356" s="1">
        <f aca="true" t="shared" si="35" ref="C356:I356">SUM(C358:C362)</f>
        <v>211418</v>
      </c>
      <c r="D356" s="1">
        <f t="shared" si="35"/>
        <v>70023</v>
      </c>
      <c r="E356" s="1">
        <f t="shared" si="35"/>
        <v>132504</v>
      </c>
      <c r="F356" s="1">
        <f t="shared" si="35"/>
        <v>82257</v>
      </c>
      <c r="G356" s="1">
        <f t="shared" si="35"/>
        <v>18070</v>
      </c>
      <c r="H356" s="1">
        <f t="shared" si="35"/>
        <v>6485</v>
      </c>
      <c r="I356" s="1">
        <f t="shared" si="35"/>
        <v>82</v>
      </c>
    </row>
    <row r="357" ht="12.75">
      <c r="B357" s="1">
        <f t="shared" si="32"/>
        <v>0</v>
      </c>
    </row>
    <row r="358" spans="1:8" ht="12.75">
      <c r="A358" s="4" t="s">
        <v>227</v>
      </c>
      <c r="B358" s="1">
        <f t="shared" si="32"/>
        <v>120753</v>
      </c>
      <c r="C358" s="1">
        <v>52791</v>
      </c>
      <c r="D358" s="1">
        <v>15905</v>
      </c>
      <c r="E358" s="1">
        <v>27792</v>
      </c>
      <c r="F358" s="1">
        <v>18424</v>
      </c>
      <c r="G358" s="1">
        <v>4129</v>
      </c>
      <c r="H358" s="1">
        <v>1712</v>
      </c>
    </row>
    <row r="359" spans="1:9" ht="12.75">
      <c r="A359" s="4" t="s">
        <v>228</v>
      </c>
      <c r="B359" s="1">
        <f t="shared" si="32"/>
        <v>72889</v>
      </c>
      <c r="C359" s="1">
        <v>26721</v>
      </c>
      <c r="D359" s="1">
        <v>11311</v>
      </c>
      <c r="E359" s="1">
        <v>19955</v>
      </c>
      <c r="F359" s="1">
        <v>10858</v>
      </c>
      <c r="G359" s="1">
        <v>3962</v>
      </c>
      <c r="I359">
        <v>82</v>
      </c>
    </row>
    <row r="360" spans="1:8" ht="12.75">
      <c r="A360" s="4" t="s">
        <v>229</v>
      </c>
      <c r="B360" s="1">
        <f t="shared" si="32"/>
        <v>108723</v>
      </c>
      <c r="C360" s="1">
        <v>45265</v>
      </c>
      <c r="D360" s="1">
        <v>15726</v>
      </c>
      <c r="E360" s="1">
        <v>28235</v>
      </c>
      <c r="F360" s="1">
        <v>15426</v>
      </c>
      <c r="G360" s="1">
        <v>3063</v>
      </c>
      <c r="H360" s="1">
        <v>1008</v>
      </c>
    </row>
    <row r="361" spans="1:7" ht="12.75">
      <c r="A361" s="4" t="s">
        <v>230</v>
      </c>
      <c r="B361" s="1">
        <f t="shared" si="32"/>
        <v>52249</v>
      </c>
      <c r="C361" s="1">
        <v>17891</v>
      </c>
      <c r="D361" s="1">
        <v>5966</v>
      </c>
      <c r="E361" s="1">
        <v>16874</v>
      </c>
      <c r="F361" s="1">
        <v>10655</v>
      </c>
      <c r="G361">
        <v>863</v>
      </c>
    </row>
    <row r="362" spans="1:8" ht="12.75">
      <c r="A362" s="4" t="s">
        <v>112</v>
      </c>
      <c r="B362" s="1">
        <f t="shared" si="32"/>
        <v>166225</v>
      </c>
      <c r="C362" s="1">
        <v>68750</v>
      </c>
      <c r="D362" s="1">
        <v>21115</v>
      </c>
      <c r="E362" s="1">
        <v>39648</v>
      </c>
      <c r="F362" s="1">
        <v>26894</v>
      </c>
      <c r="G362" s="1">
        <v>6053</v>
      </c>
      <c r="H362" s="1">
        <v>3765</v>
      </c>
    </row>
    <row r="363" ht="12.75">
      <c r="B363" s="1">
        <f t="shared" si="32"/>
        <v>0</v>
      </c>
    </row>
    <row r="364" spans="1:10" ht="12.75">
      <c r="A364" s="4" t="s">
        <v>231</v>
      </c>
      <c r="B364" s="1">
        <f>SUM(B366:B370)</f>
        <v>957753</v>
      </c>
      <c r="C364" s="1">
        <f aca="true" t="shared" si="36" ref="C364:J364">SUM(C366:C370)</f>
        <v>319315</v>
      </c>
      <c r="D364" s="1">
        <f t="shared" si="36"/>
        <v>136997</v>
      </c>
      <c r="E364" s="1">
        <f t="shared" si="36"/>
        <v>257376</v>
      </c>
      <c r="F364" s="1">
        <f t="shared" si="36"/>
        <v>177845</v>
      </c>
      <c r="G364" s="1">
        <f t="shared" si="36"/>
        <v>56360</v>
      </c>
      <c r="H364" s="1">
        <f t="shared" si="36"/>
        <v>7069</v>
      </c>
      <c r="I364" s="1">
        <f t="shared" si="36"/>
        <v>2615</v>
      </c>
      <c r="J364" s="1">
        <f t="shared" si="36"/>
        <v>176</v>
      </c>
    </row>
    <row r="365" ht="12.75">
      <c r="B365" s="1">
        <f t="shared" si="32"/>
        <v>0</v>
      </c>
    </row>
    <row r="366" spans="1:8" ht="12.75">
      <c r="A366" s="4" t="s">
        <v>232</v>
      </c>
      <c r="B366" s="1">
        <f t="shared" si="32"/>
        <v>166105</v>
      </c>
      <c r="C366" s="1">
        <v>69606</v>
      </c>
      <c r="D366" s="1">
        <v>19507</v>
      </c>
      <c r="E366" s="1">
        <v>39852</v>
      </c>
      <c r="F366" s="1">
        <v>25638</v>
      </c>
      <c r="G366" s="1">
        <v>9166</v>
      </c>
      <c r="H366" s="1">
        <v>2336</v>
      </c>
    </row>
    <row r="367" spans="1:9" ht="12.75">
      <c r="A367" s="4" t="s">
        <v>233</v>
      </c>
      <c r="B367" s="1">
        <f t="shared" si="32"/>
        <v>149748</v>
      </c>
      <c r="C367" s="1">
        <v>48063</v>
      </c>
      <c r="D367" s="1">
        <v>20922</v>
      </c>
      <c r="E367" s="1">
        <v>40049</v>
      </c>
      <c r="F367" s="1">
        <v>27661</v>
      </c>
      <c r="G367" s="1">
        <v>12473</v>
      </c>
      <c r="H367">
        <v>236</v>
      </c>
      <c r="I367">
        <v>344</v>
      </c>
    </row>
    <row r="368" spans="1:9" ht="12.75">
      <c r="A368" s="4" t="s">
        <v>234</v>
      </c>
      <c r="B368" s="1">
        <f t="shared" si="32"/>
        <v>141025</v>
      </c>
      <c r="C368" s="1">
        <v>50737</v>
      </c>
      <c r="D368" s="1">
        <v>20188</v>
      </c>
      <c r="E368" s="1">
        <v>35389</v>
      </c>
      <c r="F368" s="1">
        <v>26493</v>
      </c>
      <c r="G368" s="1">
        <v>7440</v>
      </c>
      <c r="H368">
        <v>763</v>
      </c>
      <c r="I368">
        <v>15</v>
      </c>
    </row>
    <row r="369" spans="1:10" ht="12.75">
      <c r="A369" s="4" t="s">
        <v>235</v>
      </c>
      <c r="B369" s="1">
        <f t="shared" si="32"/>
        <v>129042</v>
      </c>
      <c r="C369" s="1">
        <v>44967</v>
      </c>
      <c r="D369" s="1">
        <v>20211</v>
      </c>
      <c r="E369" s="1">
        <v>35943</v>
      </c>
      <c r="F369" s="1">
        <v>22219</v>
      </c>
      <c r="G369" s="1">
        <v>5393</v>
      </c>
      <c r="H369">
        <v>133</v>
      </c>
      <c r="J369">
        <v>176</v>
      </c>
    </row>
    <row r="370" spans="1:9" ht="12.75">
      <c r="A370" s="4" t="s">
        <v>112</v>
      </c>
      <c r="B370" s="1">
        <f t="shared" si="32"/>
        <v>371833</v>
      </c>
      <c r="C370" s="1">
        <v>105942</v>
      </c>
      <c r="D370" s="1">
        <v>56169</v>
      </c>
      <c r="E370" s="1">
        <v>106143</v>
      </c>
      <c r="F370" s="1">
        <v>75834</v>
      </c>
      <c r="G370" s="1">
        <v>21888</v>
      </c>
      <c r="H370" s="1">
        <v>3601</v>
      </c>
      <c r="I370" s="1">
        <v>2256</v>
      </c>
    </row>
    <row r="371" ht="12.75">
      <c r="B371" s="1">
        <f t="shared" si="32"/>
        <v>0</v>
      </c>
    </row>
    <row r="372" spans="1:10" ht="12.75">
      <c r="A372" s="4" t="s">
        <v>236</v>
      </c>
      <c r="B372" s="1">
        <f>SUM(B374:B383)</f>
        <v>567050</v>
      </c>
      <c r="C372" s="1">
        <f aca="true" t="shared" si="37" ref="C372:J372">SUM(C374:C383)</f>
        <v>182338</v>
      </c>
      <c r="D372" s="1">
        <f t="shared" si="37"/>
        <v>87303</v>
      </c>
      <c r="E372" s="1">
        <f t="shared" si="37"/>
        <v>144492</v>
      </c>
      <c r="F372" s="1">
        <f t="shared" si="37"/>
        <v>95323</v>
      </c>
      <c r="G372" s="1">
        <f t="shared" si="37"/>
        <v>37722</v>
      </c>
      <c r="H372" s="1">
        <f t="shared" si="37"/>
        <v>19650</v>
      </c>
      <c r="I372" s="1">
        <f t="shared" si="37"/>
        <v>13</v>
      </c>
      <c r="J372" s="1">
        <f t="shared" si="37"/>
        <v>209</v>
      </c>
    </row>
    <row r="373" ht="12.75">
      <c r="B373" s="1">
        <f t="shared" si="32"/>
        <v>0</v>
      </c>
    </row>
    <row r="374" spans="1:8" ht="12.75">
      <c r="A374" s="4" t="s">
        <v>237</v>
      </c>
      <c r="B374" s="1">
        <f t="shared" si="32"/>
        <v>83264</v>
      </c>
      <c r="C374" s="1">
        <v>33332</v>
      </c>
      <c r="D374" s="1">
        <v>10069</v>
      </c>
      <c r="E374" s="1">
        <v>22350</v>
      </c>
      <c r="F374" s="1">
        <v>12163</v>
      </c>
      <c r="G374" s="1">
        <v>2729</v>
      </c>
      <c r="H374" s="1">
        <v>2621</v>
      </c>
    </row>
    <row r="375" spans="1:8" ht="12.75">
      <c r="A375" s="4" t="s">
        <v>238</v>
      </c>
      <c r="B375" s="1">
        <f t="shared" si="32"/>
        <v>96333</v>
      </c>
      <c r="C375" s="1">
        <v>30989</v>
      </c>
      <c r="D375" s="1">
        <v>15312</v>
      </c>
      <c r="E375" s="1">
        <v>23504</v>
      </c>
      <c r="F375" s="1">
        <v>17101</v>
      </c>
      <c r="G375" s="1">
        <v>8012</v>
      </c>
      <c r="H375" s="1">
        <v>1415</v>
      </c>
    </row>
    <row r="376" spans="1:8" ht="12.75">
      <c r="A376" s="4" t="s">
        <v>239</v>
      </c>
      <c r="B376" s="1">
        <f t="shared" si="32"/>
        <v>79838</v>
      </c>
      <c r="C376" s="1">
        <v>22694</v>
      </c>
      <c r="D376" s="1">
        <v>12843</v>
      </c>
      <c r="E376" s="1">
        <v>22148</v>
      </c>
      <c r="F376" s="1">
        <v>17087</v>
      </c>
      <c r="G376" s="1">
        <v>5014</v>
      </c>
      <c r="H376">
        <v>52</v>
      </c>
    </row>
    <row r="377" spans="1:7" ht="12.75">
      <c r="A377" s="4" t="s">
        <v>334</v>
      </c>
      <c r="B377" s="1">
        <f t="shared" si="32"/>
        <v>27395</v>
      </c>
      <c r="C377" s="1">
        <v>9286</v>
      </c>
      <c r="D377" s="1">
        <v>4394</v>
      </c>
      <c r="E377" s="1">
        <v>6872</v>
      </c>
      <c r="F377" s="1">
        <v>3500</v>
      </c>
      <c r="G377" s="1">
        <v>3343</v>
      </c>
    </row>
    <row r="378" spans="1:8" ht="12.75">
      <c r="A378" s="4" t="s">
        <v>240</v>
      </c>
      <c r="B378" s="1">
        <f t="shared" si="32"/>
        <v>34611</v>
      </c>
      <c r="C378" s="1">
        <v>12212</v>
      </c>
      <c r="D378" s="1">
        <v>6647</v>
      </c>
      <c r="E378" s="1">
        <v>8700</v>
      </c>
      <c r="F378" s="1">
        <v>4671</v>
      </c>
      <c r="G378" s="1">
        <v>1327</v>
      </c>
      <c r="H378" s="1">
        <v>1054</v>
      </c>
    </row>
    <row r="379" spans="1:8" ht="12.75">
      <c r="A379" s="4" t="s">
        <v>241</v>
      </c>
      <c r="B379" s="1">
        <f t="shared" si="32"/>
        <v>9921</v>
      </c>
      <c r="C379" s="1">
        <v>3620</v>
      </c>
      <c r="D379" s="1">
        <v>1920</v>
      </c>
      <c r="E379" s="1">
        <v>2340</v>
      </c>
      <c r="F379">
        <v>899</v>
      </c>
      <c r="G379" s="1">
        <v>1086</v>
      </c>
      <c r="H379">
        <v>56</v>
      </c>
    </row>
    <row r="380" spans="1:10" ht="12.75">
      <c r="A380" s="4" t="s">
        <v>242</v>
      </c>
      <c r="B380" s="1">
        <f t="shared" si="32"/>
        <v>13072</v>
      </c>
      <c r="C380" s="1">
        <v>4524</v>
      </c>
      <c r="D380" s="1">
        <v>1660</v>
      </c>
      <c r="E380" s="1">
        <v>2879</v>
      </c>
      <c r="F380" s="1">
        <v>1834</v>
      </c>
      <c r="G380" s="1">
        <v>1196</v>
      </c>
      <c r="H380">
        <v>783</v>
      </c>
      <c r="J380">
        <v>196</v>
      </c>
    </row>
    <row r="381" spans="1:8" ht="12.75">
      <c r="A381" s="4" t="s">
        <v>243</v>
      </c>
      <c r="B381" s="1">
        <f t="shared" si="32"/>
        <v>33528</v>
      </c>
      <c r="C381" s="1">
        <v>9953</v>
      </c>
      <c r="D381" s="1">
        <v>3150</v>
      </c>
      <c r="E381" s="1">
        <v>8044</v>
      </c>
      <c r="F381" s="1">
        <v>6454</v>
      </c>
      <c r="G381">
        <v>516</v>
      </c>
      <c r="H381" s="1">
        <v>5411</v>
      </c>
    </row>
    <row r="382" spans="1:8" ht="12.75">
      <c r="A382" s="4" t="s">
        <v>244</v>
      </c>
      <c r="B382" s="1">
        <f t="shared" si="32"/>
        <v>64643</v>
      </c>
      <c r="C382" s="1">
        <v>16829</v>
      </c>
      <c r="D382" s="1">
        <v>12177</v>
      </c>
      <c r="E382" s="1">
        <v>13926</v>
      </c>
      <c r="F382" s="1">
        <v>10146</v>
      </c>
      <c r="G382" s="1">
        <v>6116</v>
      </c>
      <c r="H382" s="1">
        <v>5449</v>
      </c>
    </row>
    <row r="383" spans="1:10" ht="12.75">
      <c r="A383" s="4" t="s">
        <v>112</v>
      </c>
      <c r="B383" s="1">
        <f t="shared" si="32"/>
        <v>124445</v>
      </c>
      <c r="C383" s="1">
        <v>38899</v>
      </c>
      <c r="D383" s="1">
        <v>19131</v>
      </c>
      <c r="E383" s="1">
        <v>33729</v>
      </c>
      <c r="F383" s="1">
        <v>21468</v>
      </c>
      <c r="G383" s="1">
        <v>8383</v>
      </c>
      <c r="H383" s="1">
        <v>2809</v>
      </c>
      <c r="I383">
        <v>13</v>
      </c>
      <c r="J383">
        <v>13</v>
      </c>
    </row>
    <row r="384" ht="12.75">
      <c r="B384" s="1">
        <f t="shared" si="32"/>
        <v>0</v>
      </c>
    </row>
    <row r="385" spans="1:10" ht="12.75">
      <c r="A385" s="4" t="s">
        <v>245</v>
      </c>
      <c r="B385" s="1">
        <f>SUM(B387:B389)</f>
        <v>320265</v>
      </c>
      <c r="C385" s="1">
        <f aca="true" t="shared" si="38" ref="C385:J385">SUM(C387:C389)</f>
        <v>117974</v>
      </c>
      <c r="D385" s="1">
        <f t="shared" si="38"/>
        <v>43541</v>
      </c>
      <c r="E385" s="1">
        <f t="shared" si="38"/>
        <v>78092</v>
      </c>
      <c r="F385" s="1">
        <f t="shared" si="38"/>
        <v>62379</v>
      </c>
      <c r="G385" s="1">
        <f t="shared" si="38"/>
        <v>8828</v>
      </c>
      <c r="H385" s="1">
        <f t="shared" si="38"/>
        <v>8277</v>
      </c>
      <c r="I385" s="1">
        <f t="shared" si="38"/>
        <v>757</v>
      </c>
      <c r="J385" s="1">
        <f t="shared" si="38"/>
        <v>417</v>
      </c>
    </row>
    <row r="386" ht="12.75">
      <c r="B386" s="1">
        <f t="shared" si="32"/>
        <v>0</v>
      </c>
    </row>
    <row r="387" spans="1:10" ht="12.75">
      <c r="A387" s="4" t="s">
        <v>246</v>
      </c>
      <c r="B387" s="1">
        <f t="shared" si="32"/>
        <v>126356</v>
      </c>
      <c r="C387" s="1">
        <v>49088</v>
      </c>
      <c r="D387" s="1">
        <v>15454</v>
      </c>
      <c r="E387" s="1">
        <v>28798</v>
      </c>
      <c r="F387" s="1">
        <v>25412</v>
      </c>
      <c r="G387" s="1">
        <v>4437</v>
      </c>
      <c r="H387" s="1">
        <v>3065</v>
      </c>
      <c r="I387">
        <v>21</v>
      </c>
      <c r="J387">
        <v>81</v>
      </c>
    </row>
    <row r="388" spans="1:8" ht="12.75">
      <c r="A388" s="4" t="s">
        <v>335</v>
      </c>
      <c r="B388" s="1">
        <f t="shared" si="32"/>
        <v>37311</v>
      </c>
      <c r="C388" s="1">
        <v>12057</v>
      </c>
      <c r="D388" s="1">
        <v>7604</v>
      </c>
      <c r="E388" s="1">
        <v>11295</v>
      </c>
      <c r="F388" s="1">
        <v>3768</v>
      </c>
      <c r="G388">
        <v>22</v>
      </c>
      <c r="H388" s="1">
        <v>2565</v>
      </c>
    </row>
    <row r="389" spans="1:10" ht="12.75">
      <c r="A389" s="4" t="s">
        <v>112</v>
      </c>
      <c r="B389" s="1">
        <f t="shared" si="32"/>
        <v>156598</v>
      </c>
      <c r="C389" s="1">
        <v>56829</v>
      </c>
      <c r="D389" s="1">
        <v>20483</v>
      </c>
      <c r="E389" s="1">
        <v>37999</v>
      </c>
      <c r="F389" s="1">
        <v>33199</v>
      </c>
      <c r="G389" s="1">
        <v>4369</v>
      </c>
      <c r="H389" s="1">
        <v>2647</v>
      </c>
      <c r="I389">
        <v>736</v>
      </c>
      <c r="J389">
        <v>336</v>
      </c>
    </row>
    <row r="390" ht="12.75">
      <c r="B390" s="1">
        <f t="shared" si="32"/>
        <v>0</v>
      </c>
    </row>
    <row r="391" spans="1:8" ht="12.75">
      <c r="A391" s="4" t="s">
        <v>247</v>
      </c>
      <c r="B391" s="1">
        <f>SUM(B393:B400)</f>
        <v>954023</v>
      </c>
      <c r="C391" s="1">
        <f aca="true" t="shared" si="39" ref="C391:H391">SUM(C393:C400)</f>
        <v>344067</v>
      </c>
      <c r="D391" s="1">
        <f t="shared" si="39"/>
        <v>143617</v>
      </c>
      <c r="E391" s="1">
        <f t="shared" si="39"/>
        <v>193027</v>
      </c>
      <c r="F391" s="1">
        <f t="shared" si="39"/>
        <v>191609</v>
      </c>
      <c r="G391" s="1">
        <f t="shared" si="39"/>
        <v>69401</v>
      </c>
      <c r="H391" s="1">
        <f t="shared" si="39"/>
        <v>12302</v>
      </c>
    </row>
    <row r="392" ht="12.75">
      <c r="B392" s="1">
        <f t="shared" si="32"/>
        <v>0</v>
      </c>
    </row>
    <row r="393" spans="1:8" ht="12.75">
      <c r="A393" s="4" t="s">
        <v>248</v>
      </c>
      <c r="B393" s="1">
        <f t="shared" si="32"/>
        <v>164739</v>
      </c>
      <c r="C393" s="1">
        <v>61625</v>
      </c>
      <c r="D393" s="1">
        <v>22742</v>
      </c>
      <c r="E393" s="1">
        <v>36317</v>
      </c>
      <c r="F393" s="1">
        <v>33556</v>
      </c>
      <c r="G393" s="1">
        <v>9961</v>
      </c>
      <c r="H393">
        <v>538</v>
      </c>
    </row>
    <row r="394" spans="1:8" ht="12.75">
      <c r="A394" s="4" t="s">
        <v>249</v>
      </c>
      <c r="B394" s="1">
        <f t="shared" si="32"/>
        <v>239805</v>
      </c>
      <c r="C394" s="1">
        <v>94530</v>
      </c>
      <c r="D394" s="1">
        <v>32975</v>
      </c>
      <c r="E394" s="1">
        <v>42337</v>
      </c>
      <c r="F394" s="1">
        <v>48869</v>
      </c>
      <c r="G394" s="1">
        <v>16073</v>
      </c>
      <c r="H394" s="1">
        <v>5021</v>
      </c>
    </row>
    <row r="395" spans="1:8" ht="12.75">
      <c r="A395" s="4" t="s">
        <v>250</v>
      </c>
      <c r="B395" s="1">
        <f t="shared" si="32"/>
        <v>92566</v>
      </c>
      <c r="C395" s="1">
        <v>32923</v>
      </c>
      <c r="D395" s="1">
        <v>12278</v>
      </c>
      <c r="E395" s="1">
        <v>18410</v>
      </c>
      <c r="F395" s="1">
        <v>18759</v>
      </c>
      <c r="G395" s="1">
        <v>7763</v>
      </c>
      <c r="H395" s="1">
        <v>2433</v>
      </c>
    </row>
    <row r="396" spans="1:8" ht="12.75">
      <c r="A396" s="4" t="s">
        <v>251</v>
      </c>
      <c r="B396" s="1">
        <f t="shared" si="32"/>
        <v>98809</v>
      </c>
      <c r="C396" s="1">
        <v>37645</v>
      </c>
      <c r="D396" s="1">
        <v>21318</v>
      </c>
      <c r="E396" s="1">
        <v>19172</v>
      </c>
      <c r="F396" s="1">
        <v>17451</v>
      </c>
      <c r="G396" s="1">
        <v>1810</v>
      </c>
      <c r="H396" s="1">
        <v>1413</v>
      </c>
    </row>
    <row r="397" spans="1:8" ht="12.75">
      <c r="A397" s="4" t="s">
        <v>252</v>
      </c>
      <c r="B397" s="1">
        <f t="shared" si="32"/>
        <v>87117</v>
      </c>
      <c r="C397" s="1">
        <v>26556</v>
      </c>
      <c r="D397" s="1">
        <v>11798</v>
      </c>
      <c r="E397" s="1">
        <v>15877</v>
      </c>
      <c r="F397" s="1">
        <v>17771</v>
      </c>
      <c r="G397" s="1">
        <v>14897</v>
      </c>
      <c r="H397">
        <v>218</v>
      </c>
    </row>
    <row r="398" spans="1:8" ht="12.75">
      <c r="A398" s="4" t="s">
        <v>253</v>
      </c>
      <c r="B398" s="1">
        <f t="shared" si="32"/>
        <v>43567</v>
      </c>
      <c r="C398" s="1">
        <v>16913</v>
      </c>
      <c r="D398" s="1">
        <v>9013</v>
      </c>
      <c r="E398" s="1">
        <v>10150</v>
      </c>
      <c r="F398" s="1">
        <v>6812</v>
      </c>
      <c r="G398">
        <v>455</v>
      </c>
      <c r="H398">
        <v>224</v>
      </c>
    </row>
    <row r="399" spans="1:8" ht="12.75">
      <c r="A399" s="4" t="s">
        <v>254</v>
      </c>
      <c r="B399" s="1">
        <f t="shared" si="32"/>
        <v>65708</v>
      </c>
      <c r="C399" s="1">
        <v>23392</v>
      </c>
      <c r="D399" s="1">
        <v>10338</v>
      </c>
      <c r="E399" s="1">
        <v>18205</v>
      </c>
      <c r="F399" s="1">
        <v>9994</v>
      </c>
      <c r="G399" s="1">
        <v>3725</v>
      </c>
      <c r="H399">
        <v>54</v>
      </c>
    </row>
    <row r="400" spans="1:8" ht="12.75">
      <c r="A400" s="4" t="s">
        <v>112</v>
      </c>
      <c r="B400" s="1">
        <f t="shared" si="32"/>
        <v>161712</v>
      </c>
      <c r="C400" s="1">
        <v>50483</v>
      </c>
      <c r="D400" s="1">
        <v>23155</v>
      </c>
      <c r="E400" s="1">
        <v>32559</v>
      </c>
      <c r="F400" s="1">
        <v>38397</v>
      </c>
      <c r="G400" s="1">
        <v>14717</v>
      </c>
      <c r="H400" s="1">
        <v>2401</v>
      </c>
    </row>
    <row r="401" ht="12.75">
      <c r="B401" s="1">
        <f t="shared" si="32"/>
        <v>0</v>
      </c>
    </row>
    <row r="402" spans="1:8" ht="12.75">
      <c r="A402" s="4" t="s">
        <v>255</v>
      </c>
      <c r="B402" s="1">
        <f>SUM(B404:B405)</f>
        <v>144952</v>
      </c>
      <c r="C402" s="1">
        <f aca="true" t="shared" si="40" ref="C402:H402">SUM(C404:C405)</f>
        <v>62783</v>
      </c>
      <c r="D402" s="1">
        <f t="shared" si="40"/>
        <v>19367</v>
      </c>
      <c r="E402" s="1">
        <f t="shared" si="40"/>
        <v>35163</v>
      </c>
      <c r="F402" s="1">
        <f t="shared" si="40"/>
        <v>21099</v>
      </c>
      <c r="G402" s="1">
        <f t="shared" si="40"/>
        <v>5523</v>
      </c>
      <c r="H402" s="1">
        <f t="shared" si="40"/>
        <v>1017</v>
      </c>
    </row>
    <row r="403" ht="12.75">
      <c r="B403" s="1">
        <f aca="true" t="shared" si="41" ref="B403:B439">SUM(C403:J403)</f>
        <v>0</v>
      </c>
    </row>
    <row r="404" spans="1:8" ht="12.75">
      <c r="A404" s="4" t="s">
        <v>256</v>
      </c>
      <c r="B404" s="1">
        <f t="shared" si="41"/>
        <v>107772</v>
      </c>
      <c r="C404" s="1">
        <v>50292</v>
      </c>
      <c r="D404" s="1">
        <v>13864</v>
      </c>
      <c r="E404" s="1">
        <v>24824</v>
      </c>
      <c r="F404" s="1">
        <v>15296</v>
      </c>
      <c r="G404" s="1">
        <v>2919</v>
      </c>
      <c r="H404">
        <v>577</v>
      </c>
    </row>
    <row r="405" spans="1:8" ht="12.75">
      <c r="A405" s="4" t="s">
        <v>112</v>
      </c>
      <c r="B405" s="1">
        <f t="shared" si="41"/>
        <v>37180</v>
      </c>
      <c r="C405" s="1">
        <v>12491</v>
      </c>
      <c r="D405" s="1">
        <v>5503</v>
      </c>
      <c r="E405" s="1">
        <v>10339</v>
      </c>
      <c r="F405" s="1">
        <v>5803</v>
      </c>
      <c r="G405" s="1">
        <v>2604</v>
      </c>
      <c r="H405">
        <v>440</v>
      </c>
    </row>
    <row r="406" ht="12.75">
      <c r="B406" s="1">
        <f t="shared" si="41"/>
        <v>0</v>
      </c>
    </row>
    <row r="407" spans="1:10" ht="12.75">
      <c r="A407" s="4" t="s">
        <v>257</v>
      </c>
      <c r="B407" s="1">
        <f>SUM(B409:B428)</f>
        <v>1330552</v>
      </c>
      <c r="C407" s="1">
        <f aca="true" t="shared" si="42" ref="C407:J407">SUM(C409:C428)</f>
        <v>499067</v>
      </c>
      <c r="D407" s="1">
        <f t="shared" si="42"/>
        <v>187951</v>
      </c>
      <c r="E407" s="1">
        <f t="shared" si="42"/>
        <v>305392</v>
      </c>
      <c r="F407" s="1">
        <f t="shared" si="42"/>
        <v>256760</v>
      </c>
      <c r="G407" s="1">
        <f t="shared" si="42"/>
        <v>64375</v>
      </c>
      <c r="H407" s="1">
        <f t="shared" si="42"/>
        <v>13876</v>
      </c>
      <c r="I407" s="1">
        <f t="shared" si="42"/>
        <v>2780</v>
      </c>
      <c r="J407" s="1">
        <f t="shared" si="42"/>
        <v>351</v>
      </c>
    </row>
    <row r="408" ht="12.75">
      <c r="B408" s="1">
        <f t="shared" si="41"/>
        <v>0</v>
      </c>
    </row>
    <row r="409" spans="1:8" ht="12.75">
      <c r="A409" s="4" t="s">
        <v>258</v>
      </c>
      <c r="B409" s="1">
        <f t="shared" si="41"/>
        <v>209377</v>
      </c>
      <c r="C409" s="1">
        <v>86049</v>
      </c>
      <c r="D409" s="1">
        <v>28640</v>
      </c>
      <c r="E409" s="1">
        <v>45625</v>
      </c>
      <c r="F409" s="1">
        <v>40657</v>
      </c>
      <c r="G409" s="1">
        <v>3826</v>
      </c>
      <c r="H409" s="1">
        <v>4580</v>
      </c>
    </row>
    <row r="410" spans="1:9" ht="12.75">
      <c r="A410" s="4" t="s">
        <v>259</v>
      </c>
      <c r="B410" s="1">
        <f t="shared" si="41"/>
        <v>222875</v>
      </c>
      <c r="C410" s="1">
        <v>81818</v>
      </c>
      <c r="D410" s="1">
        <v>32555</v>
      </c>
      <c r="E410" s="1">
        <v>49626</v>
      </c>
      <c r="F410" s="1">
        <v>37950</v>
      </c>
      <c r="G410" s="1">
        <v>16671</v>
      </c>
      <c r="H410" s="1">
        <v>2107</v>
      </c>
      <c r="I410" s="1">
        <v>2148</v>
      </c>
    </row>
    <row r="411" spans="1:8" ht="12.75">
      <c r="A411" s="4" t="s">
        <v>260</v>
      </c>
      <c r="B411" s="1">
        <f t="shared" si="41"/>
        <v>65070</v>
      </c>
      <c r="C411" s="1">
        <v>23925</v>
      </c>
      <c r="D411" s="1">
        <v>9967</v>
      </c>
      <c r="E411" s="1">
        <v>16582</v>
      </c>
      <c r="F411" s="1">
        <v>10497</v>
      </c>
      <c r="G411" s="1">
        <v>3395</v>
      </c>
      <c r="H411">
        <v>704</v>
      </c>
    </row>
    <row r="412" spans="1:8" ht="12.75">
      <c r="A412" s="4" t="s">
        <v>261</v>
      </c>
      <c r="B412" s="1">
        <f t="shared" si="41"/>
        <v>82997</v>
      </c>
      <c r="C412" s="1">
        <v>36715</v>
      </c>
      <c r="D412" s="1">
        <v>11215</v>
      </c>
      <c r="E412" s="1">
        <v>17964</v>
      </c>
      <c r="F412" s="1">
        <v>13409</v>
      </c>
      <c r="G412" s="1">
        <v>3361</v>
      </c>
      <c r="H412">
        <v>333</v>
      </c>
    </row>
    <row r="413" spans="1:8" ht="12.75">
      <c r="A413" s="4" t="s">
        <v>262</v>
      </c>
      <c r="B413" s="1">
        <f t="shared" si="41"/>
        <v>77116</v>
      </c>
      <c r="C413" s="1">
        <v>23548</v>
      </c>
      <c r="D413" s="1">
        <v>9627</v>
      </c>
      <c r="E413" s="1">
        <v>18994</v>
      </c>
      <c r="F413" s="1">
        <v>19440</v>
      </c>
      <c r="G413" s="1">
        <v>5474</v>
      </c>
      <c r="H413">
        <v>33</v>
      </c>
    </row>
    <row r="414" spans="1:8" ht="12.75">
      <c r="A414" s="4" t="s">
        <v>263</v>
      </c>
      <c r="B414" s="1">
        <f t="shared" si="41"/>
        <v>61043</v>
      </c>
      <c r="C414" s="1">
        <v>23221</v>
      </c>
      <c r="D414" s="1">
        <v>8140</v>
      </c>
      <c r="E414" s="1">
        <v>12725</v>
      </c>
      <c r="F414" s="1">
        <v>14327</v>
      </c>
      <c r="G414" s="1">
        <v>2608</v>
      </c>
      <c r="H414">
        <v>22</v>
      </c>
    </row>
    <row r="415" spans="1:8" ht="12.75">
      <c r="A415" s="4" t="s">
        <v>264</v>
      </c>
      <c r="B415" s="1">
        <f t="shared" si="41"/>
        <v>59387</v>
      </c>
      <c r="C415" s="1">
        <v>23452</v>
      </c>
      <c r="D415" s="1">
        <v>9854</v>
      </c>
      <c r="E415" s="1">
        <v>17642</v>
      </c>
      <c r="F415" s="1">
        <v>6967</v>
      </c>
      <c r="G415" s="1">
        <v>1363</v>
      </c>
      <c r="H415">
        <v>109</v>
      </c>
    </row>
    <row r="416" spans="1:8" ht="12.75">
      <c r="A416" s="4" t="s">
        <v>336</v>
      </c>
      <c r="B416" s="1">
        <f t="shared" si="41"/>
        <v>16469</v>
      </c>
      <c r="C416" s="1">
        <v>7082</v>
      </c>
      <c r="D416" s="1">
        <v>2573</v>
      </c>
      <c r="E416" s="1">
        <v>4002</v>
      </c>
      <c r="F416" s="1">
        <v>2309</v>
      </c>
      <c r="G416">
        <v>501</v>
      </c>
      <c r="H416">
        <v>2</v>
      </c>
    </row>
    <row r="417" spans="1:8" ht="12.75">
      <c r="A417" s="4" t="s">
        <v>337</v>
      </c>
      <c r="B417" s="1">
        <f t="shared" si="41"/>
        <v>12235</v>
      </c>
      <c r="C417" s="1">
        <v>4437</v>
      </c>
      <c r="D417" s="1">
        <v>1727</v>
      </c>
      <c r="E417" s="1">
        <v>2394</v>
      </c>
      <c r="F417" s="1">
        <v>1590</v>
      </c>
      <c r="G417" s="1">
        <v>1041</v>
      </c>
      <c r="H417" s="1">
        <v>1046</v>
      </c>
    </row>
    <row r="418" spans="1:8" ht="12.75">
      <c r="A418" s="4" t="s">
        <v>265</v>
      </c>
      <c r="B418" s="1">
        <f t="shared" si="41"/>
        <v>25534</v>
      </c>
      <c r="C418" s="1">
        <v>7636</v>
      </c>
      <c r="D418" s="1">
        <v>4492</v>
      </c>
      <c r="E418" s="1">
        <v>5720</v>
      </c>
      <c r="F418" s="1">
        <v>5010</v>
      </c>
      <c r="G418" s="1">
        <v>2675</v>
      </c>
      <c r="H418">
        <v>1</v>
      </c>
    </row>
    <row r="419" spans="1:9" ht="12.75">
      <c r="A419" s="4" t="s">
        <v>338</v>
      </c>
      <c r="B419" s="1">
        <f t="shared" si="41"/>
        <v>51977</v>
      </c>
      <c r="C419" s="1">
        <v>21041</v>
      </c>
      <c r="D419" s="1">
        <v>7112</v>
      </c>
      <c r="E419" s="1">
        <v>14524</v>
      </c>
      <c r="F419" s="1">
        <v>7527</v>
      </c>
      <c r="G419" s="1">
        <v>1644</v>
      </c>
      <c r="H419">
        <v>101</v>
      </c>
      <c r="I419">
        <v>28</v>
      </c>
    </row>
    <row r="420" spans="1:8" ht="12.75">
      <c r="A420" s="4" t="s">
        <v>266</v>
      </c>
      <c r="B420" s="1">
        <f t="shared" si="41"/>
        <v>18403</v>
      </c>
      <c r="C420" s="1">
        <v>5522</v>
      </c>
      <c r="D420" s="1">
        <v>2707</v>
      </c>
      <c r="E420" s="1">
        <v>5182</v>
      </c>
      <c r="F420" s="1">
        <v>3562</v>
      </c>
      <c r="G420" s="1">
        <v>1232</v>
      </c>
      <c r="H420">
        <v>198</v>
      </c>
    </row>
    <row r="421" spans="1:8" ht="12.75">
      <c r="A421" s="4" t="s">
        <v>267</v>
      </c>
      <c r="B421" s="1">
        <f t="shared" si="41"/>
        <v>36299</v>
      </c>
      <c r="C421" s="1">
        <v>12431</v>
      </c>
      <c r="D421" s="1">
        <v>5199</v>
      </c>
      <c r="E421" s="1">
        <v>7951</v>
      </c>
      <c r="F421" s="1">
        <v>9145</v>
      </c>
      <c r="G421">
        <v>878</v>
      </c>
      <c r="H421">
        <v>695</v>
      </c>
    </row>
    <row r="422" spans="1:7" ht="12.75">
      <c r="A422" s="4" t="s">
        <v>268</v>
      </c>
      <c r="B422" s="1">
        <f t="shared" si="41"/>
        <v>10983</v>
      </c>
      <c r="C422" s="1">
        <v>4456</v>
      </c>
      <c r="D422" s="1">
        <v>1555</v>
      </c>
      <c r="E422" s="1">
        <v>3597</v>
      </c>
      <c r="F422" s="1">
        <v>1090</v>
      </c>
      <c r="G422">
        <v>285</v>
      </c>
    </row>
    <row r="423" spans="1:8" ht="12.75">
      <c r="A423" s="4" t="s">
        <v>269</v>
      </c>
      <c r="B423" s="1">
        <f t="shared" si="41"/>
        <v>24479</v>
      </c>
      <c r="C423" s="1">
        <v>7893</v>
      </c>
      <c r="D423" s="1">
        <v>2738</v>
      </c>
      <c r="E423" s="1">
        <v>6805</v>
      </c>
      <c r="F423" s="1">
        <v>5952</v>
      </c>
      <c r="G423">
        <v>937</v>
      </c>
      <c r="H423">
        <v>154</v>
      </c>
    </row>
    <row r="424" spans="1:6" ht="12.75">
      <c r="A424" s="4" t="s">
        <v>339</v>
      </c>
      <c r="B424" s="1">
        <f t="shared" si="41"/>
        <v>23634</v>
      </c>
      <c r="C424" s="1">
        <v>8929</v>
      </c>
      <c r="D424" s="1">
        <v>3043</v>
      </c>
      <c r="E424" s="1">
        <v>5385</v>
      </c>
      <c r="F424" s="1">
        <v>6277</v>
      </c>
    </row>
    <row r="425" spans="1:9" ht="12.75">
      <c r="A425" s="4" t="s">
        <v>270</v>
      </c>
      <c r="B425" s="1">
        <f t="shared" si="41"/>
        <v>26232</v>
      </c>
      <c r="C425" s="1">
        <v>10164</v>
      </c>
      <c r="D425" s="1">
        <v>3092</v>
      </c>
      <c r="E425" s="1">
        <v>5114</v>
      </c>
      <c r="F425" s="1">
        <v>4659</v>
      </c>
      <c r="G425" s="1">
        <v>2364</v>
      </c>
      <c r="H425">
        <v>527</v>
      </c>
      <c r="I425">
        <v>312</v>
      </c>
    </row>
    <row r="426" spans="1:10" ht="12.75">
      <c r="A426" s="4" t="s">
        <v>271</v>
      </c>
      <c r="B426" s="1">
        <f t="shared" si="41"/>
        <v>22969</v>
      </c>
      <c r="C426" s="1">
        <v>7168</v>
      </c>
      <c r="D426" s="1">
        <v>2789</v>
      </c>
      <c r="E426" s="1">
        <v>5724</v>
      </c>
      <c r="F426" s="1">
        <v>6349</v>
      </c>
      <c r="G426">
        <v>561</v>
      </c>
      <c r="H426">
        <v>23</v>
      </c>
      <c r="I426">
        <v>29</v>
      </c>
      <c r="J426">
        <v>326</v>
      </c>
    </row>
    <row r="427" spans="1:8" ht="12.75">
      <c r="A427" s="4" t="s">
        <v>272</v>
      </c>
      <c r="B427" s="1">
        <f t="shared" si="41"/>
        <v>22423</v>
      </c>
      <c r="C427" s="1">
        <v>6733</v>
      </c>
      <c r="D427" s="1">
        <v>3740</v>
      </c>
      <c r="E427" s="1">
        <v>6383</v>
      </c>
      <c r="F427" s="1">
        <v>4359</v>
      </c>
      <c r="G427" s="1">
        <v>1162</v>
      </c>
      <c r="H427">
        <v>46</v>
      </c>
    </row>
    <row r="428" spans="1:10" ht="12.75">
      <c r="A428" s="4" t="s">
        <v>112</v>
      </c>
      <c r="B428" s="1">
        <f t="shared" si="41"/>
        <v>261050</v>
      </c>
      <c r="C428" s="1">
        <v>96847</v>
      </c>
      <c r="D428" s="1">
        <v>37186</v>
      </c>
      <c r="E428" s="1">
        <v>53453</v>
      </c>
      <c r="F428" s="1">
        <v>55684</v>
      </c>
      <c r="G428" s="1">
        <v>14397</v>
      </c>
      <c r="H428" s="1">
        <v>3195</v>
      </c>
      <c r="I428">
        <v>263</v>
      </c>
      <c r="J428">
        <v>25</v>
      </c>
    </row>
    <row r="429" ht="12.75">
      <c r="B429" s="1">
        <f t="shared" si="41"/>
        <v>0</v>
      </c>
    </row>
    <row r="430" spans="1:8" ht="12.75">
      <c r="A430" s="4" t="s">
        <v>273</v>
      </c>
      <c r="B430" s="1">
        <f>SUM(B432:B433)</f>
        <v>428635</v>
      </c>
      <c r="C430" s="1">
        <f aca="true" t="shared" si="43" ref="C430:H430">SUM(C432:C433)</f>
        <v>152281</v>
      </c>
      <c r="D430" s="1">
        <f t="shared" si="43"/>
        <v>64103</v>
      </c>
      <c r="E430" s="1">
        <f t="shared" si="43"/>
        <v>93032</v>
      </c>
      <c r="F430" s="1">
        <f t="shared" si="43"/>
        <v>81822</v>
      </c>
      <c r="G430" s="1">
        <f t="shared" si="43"/>
        <v>5386</v>
      </c>
      <c r="H430" s="1">
        <f t="shared" si="43"/>
        <v>32011</v>
      </c>
    </row>
    <row r="431" ht="12.75">
      <c r="B431" s="1">
        <f t="shared" si="41"/>
        <v>0</v>
      </c>
    </row>
    <row r="432" spans="1:8" ht="12.75">
      <c r="A432" s="4" t="s">
        <v>274</v>
      </c>
      <c r="B432" s="1">
        <f t="shared" si="41"/>
        <v>241632</v>
      </c>
      <c r="C432" s="1">
        <v>97138</v>
      </c>
      <c r="D432" s="1">
        <v>34685</v>
      </c>
      <c r="E432" s="1">
        <v>46985</v>
      </c>
      <c r="F432" s="1">
        <v>38511</v>
      </c>
      <c r="G432" s="1">
        <v>2847</v>
      </c>
      <c r="H432" s="1">
        <v>21466</v>
      </c>
    </row>
    <row r="433" spans="1:8" ht="12.75">
      <c r="A433" s="4" t="s">
        <v>112</v>
      </c>
      <c r="B433" s="1">
        <f t="shared" si="41"/>
        <v>187003</v>
      </c>
      <c r="C433" s="1">
        <v>55143</v>
      </c>
      <c r="D433" s="1">
        <v>29418</v>
      </c>
      <c r="E433" s="1">
        <v>46047</v>
      </c>
      <c r="F433" s="1">
        <v>43311</v>
      </c>
      <c r="G433" s="1">
        <v>2539</v>
      </c>
      <c r="H433" s="1">
        <v>10545</v>
      </c>
    </row>
    <row r="434" ht="12.75">
      <c r="B434" s="1">
        <f t="shared" si="41"/>
        <v>0</v>
      </c>
    </row>
    <row r="435" spans="1:8" ht="12.75">
      <c r="A435" s="4" t="s">
        <v>275</v>
      </c>
      <c r="B435" s="1">
        <f>SUM(B437:B439)</f>
        <v>415093</v>
      </c>
      <c r="C435" s="1">
        <f aca="true" t="shared" si="44" ref="C435:H435">SUM(C437:C439)</f>
        <v>145372</v>
      </c>
      <c r="D435" s="1">
        <f t="shared" si="44"/>
        <v>71313</v>
      </c>
      <c r="E435" s="1">
        <f t="shared" si="44"/>
        <v>115556</v>
      </c>
      <c r="F435" s="1">
        <f t="shared" si="44"/>
        <v>70374</v>
      </c>
      <c r="G435" s="1">
        <f t="shared" si="44"/>
        <v>12007</v>
      </c>
      <c r="H435" s="1">
        <f t="shared" si="44"/>
        <v>471</v>
      </c>
    </row>
    <row r="436" ht="12.75">
      <c r="B436" s="1">
        <f t="shared" si="41"/>
        <v>0</v>
      </c>
    </row>
    <row r="437" spans="1:8" ht="12.75">
      <c r="A437" s="4" t="s">
        <v>276</v>
      </c>
      <c r="B437" s="1">
        <f t="shared" si="41"/>
        <v>137501</v>
      </c>
      <c r="C437" s="1">
        <v>59956</v>
      </c>
      <c r="D437" s="1">
        <v>24120</v>
      </c>
      <c r="E437" s="1">
        <v>32919</v>
      </c>
      <c r="F437" s="1">
        <v>19766</v>
      </c>
      <c r="G437">
        <v>733</v>
      </c>
      <c r="H437">
        <v>7</v>
      </c>
    </row>
    <row r="438" spans="1:8" ht="12.75">
      <c r="A438" s="4" t="s">
        <v>277</v>
      </c>
      <c r="B438" s="1">
        <f t="shared" si="41"/>
        <v>56931</v>
      </c>
      <c r="C438" s="1">
        <v>18738</v>
      </c>
      <c r="D438" s="1">
        <v>8427</v>
      </c>
      <c r="E438" s="1">
        <v>18176</v>
      </c>
      <c r="F438" s="1">
        <v>10349</v>
      </c>
      <c r="G438" s="1">
        <v>1147</v>
      </c>
      <c r="H438">
        <v>94</v>
      </c>
    </row>
    <row r="439" spans="1:8" ht="12.75">
      <c r="A439" s="4" t="s">
        <v>112</v>
      </c>
      <c r="B439" s="1">
        <f t="shared" si="41"/>
        <v>220661</v>
      </c>
      <c r="C439" s="1">
        <v>66678</v>
      </c>
      <c r="D439" s="1">
        <v>38766</v>
      </c>
      <c r="E439" s="1">
        <v>64461</v>
      </c>
      <c r="F439" s="1">
        <v>40259</v>
      </c>
      <c r="G439" s="1">
        <v>10127</v>
      </c>
      <c r="H439">
        <v>370</v>
      </c>
    </row>
  </sheetData>
  <mergeCells count="3">
    <mergeCell ref="A1:J1"/>
    <mergeCell ref="A3:J3"/>
    <mergeCell ref="C6:E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2004-02-25T13:51:08Z</cp:lastPrinted>
  <dcterms:created xsi:type="dcterms:W3CDTF">2004-01-22T18:03:05Z</dcterms:created>
  <dcterms:modified xsi:type="dcterms:W3CDTF">2005-05-25T20:43:36Z</dcterms:modified>
  <cp:category/>
  <cp:version/>
  <cp:contentType/>
  <cp:contentStatus/>
</cp:coreProperties>
</file>