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503" sheetId="1" r:id="rId1"/>
  </sheets>
  <definedNames>
    <definedName name="_xlnm.Print_Area" localSheetId="0">'CUAD1503'!$A$10:$H$439</definedName>
    <definedName name="_xlnm.Print_Titles" localSheetId="0">'CUAD1503'!$1:$9</definedName>
  </definedNames>
  <calcPr fullCalcOnLoad="1"/>
</workbook>
</file>

<file path=xl/sharedStrings.xml><?xml version="1.0" encoding="utf-8"?>
<sst xmlns="http://schemas.openxmlformats.org/spreadsheetml/2006/main" count="369" uniqueCount="338">
  <si>
    <t>UNIDAD MEDICA</t>
  </si>
  <si>
    <t>TOTAL</t>
  </si>
  <si>
    <t>1RA. VEZ</t>
  </si>
  <si>
    <t>SUBSECUENTES</t>
  </si>
  <si>
    <t>VISITAS</t>
  </si>
  <si>
    <t>MASCULINO</t>
  </si>
  <si>
    <t>FEMENINO</t>
  </si>
  <si>
    <t>DISTRITO FEDERAL</t>
  </si>
  <si>
    <t>AREA FORANEA</t>
  </si>
  <si>
    <t>D.F. ZONA NORTE</t>
  </si>
  <si>
    <t>C.M.F. GUSTAVO A. MADERO</t>
  </si>
  <si>
    <t>C.AUX. C.I.E.A. DEL I.P.N</t>
  </si>
  <si>
    <t>C.M.F. ARAGON</t>
  </si>
  <si>
    <t>C.M.F. GUADALUPE</t>
  </si>
  <si>
    <t>C.M.F. CINCO DE FEBRERO</t>
  </si>
  <si>
    <t>C.AUX. # 14 ISSSTE FRAY SERVANDO</t>
  </si>
  <si>
    <t>C.M.F. JUAREZ</t>
  </si>
  <si>
    <t>C.AUX. # 7 G.D.F.</t>
  </si>
  <si>
    <t>C.AUX. # 9 JUNTA DE CONCILIACION</t>
  </si>
  <si>
    <t>C.AUX. # 19 S.G.</t>
  </si>
  <si>
    <t>C.AUX. # 24 S.E.M.I.P.</t>
  </si>
  <si>
    <t>C.AUX. # 22 C.O.F.A.A. DEL I.P.N</t>
  </si>
  <si>
    <t>C.AUX. TRIBUNAL SUPERIOR AGRARIO</t>
  </si>
  <si>
    <t>C.AUX. S.H.C.P.</t>
  </si>
  <si>
    <t>C.M.F. SAN ANTONIO ABAD</t>
  </si>
  <si>
    <t>C.M.F. CHAPULTEPEC</t>
  </si>
  <si>
    <t>C.AUX. # 21 SECOFI</t>
  </si>
  <si>
    <t>C.AUX. # 62 S.H.C.P.</t>
  </si>
  <si>
    <t>C.AUX. # 55 P.F.C.</t>
  </si>
  <si>
    <t>C.M.F. PERALVILLO</t>
  </si>
  <si>
    <t>C.AUX. # 20 S.R.E.</t>
  </si>
  <si>
    <t>C.M.F. GUERRERO</t>
  </si>
  <si>
    <t>C.AUX. # 51 ISSSTE</t>
  </si>
  <si>
    <t>C.AUX. FOMENTO DEPORTIVO ISSSTE</t>
  </si>
  <si>
    <t>C.AUX. SHCP COMPLEJO HIDALGO # 1</t>
  </si>
  <si>
    <t>C.AUX. SINDICATO NAL. S.H.C.P.</t>
  </si>
  <si>
    <t>C.AUX. SHCP COMPLEJO HIDALGO # 2</t>
  </si>
  <si>
    <t>C.AUX. S.H.C.P. CABALLITO</t>
  </si>
  <si>
    <t>C.M.F. SANTA MARIA</t>
  </si>
  <si>
    <t>C.AUX. F.S.T.S.E.</t>
  </si>
  <si>
    <t>C.AUX. # 1  S.H.C.P.</t>
  </si>
  <si>
    <t>C.AUX. SINDICATO SEMARNAP</t>
  </si>
  <si>
    <t>C.AUX. SRIA. RELAC. EXTERIORES</t>
  </si>
  <si>
    <t>C.M.F. PERU</t>
  </si>
  <si>
    <t>C.AUX. # 6 G.D.F.</t>
  </si>
  <si>
    <t>C.AUX. # 23 S.E.P.</t>
  </si>
  <si>
    <t>C.AUX. # 25 EDO. MAYOR PRESID.</t>
  </si>
  <si>
    <t>C.AUX. # 38 S.P.M.</t>
  </si>
  <si>
    <t>C.AUX. # 53 S.N.T.E.</t>
  </si>
  <si>
    <t>C.AUX. # 64 S.H.C.P.</t>
  </si>
  <si>
    <t>C.AUX. # 69 CASA DE MONEDA</t>
  </si>
  <si>
    <t>C.AUX. # 52 SUPREMA CORTE DE J.</t>
  </si>
  <si>
    <t>D.F. ZONA ORIENTE</t>
  </si>
  <si>
    <t>C.AUX. # 35 G.D.F.</t>
  </si>
  <si>
    <t>C.AUX. # 36 G.D.F.</t>
  </si>
  <si>
    <t>C.AUX. CAMPAMENTO # 1 G.D.F.</t>
  </si>
  <si>
    <t>C.M.F. MORELOS</t>
  </si>
  <si>
    <t>C.M.F. ORIENTE</t>
  </si>
  <si>
    <t>C.AUX. POLICIA MONTADA G.D.F.</t>
  </si>
  <si>
    <t>C.M.F. MOCTEZUMA</t>
  </si>
  <si>
    <t>C.AUX. # 13 SNEAM</t>
  </si>
  <si>
    <t>C.AUX. # 37 S.P.M.</t>
  </si>
  <si>
    <t>C.AUX. ADUANAS S.H.C.P.</t>
  </si>
  <si>
    <t>C.M.F. NETZAHUALCOYOTL</t>
  </si>
  <si>
    <t>C.M.F. IZTAPALAPA I</t>
  </si>
  <si>
    <t>C.AUX. # 10 G.D.F.</t>
  </si>
  <si>
    <t>U.M.F. U.H.F. RINCONADA ESTRELLA</t>
  </si>
  <si>
    <t>C.M.F. IZTAPALAPA II</t>
  </si>
  <si>
    <t>C.M.F. ERMITA ZARAGOZA</t>
  </si>
  <si>
    <t>D.F. ZONA SUR</t>
  </si>
  <si>
    <t>C.M.N. "20 DE NOVIEMBRE"</t>
  </si>
  <si>
    <t>C.M.F. NARVARTE</t>
  </si>
  <si>
    <t>C.AUX. # 29 S.C.T.</t>
  </si>
  <si>
    <t>C.M.F. DEL VALLE</t>
  </si>
  <si>
    <t>U.M.F. C.U. PDTE. MIGUEL ALEMAN</t>
  </si>
  <si>
    <t>C.AUX. S.H.C.P. INSURGENTES SUR</t>
  </si>
  <si>
    <t>C.AUX. S.H.C.P. PESTALOZZI 37</t>
  </si>
  <si>
    <t>C.AUX. S.H.C.P. UNIVERSIDAD 1074</t>
  </si>
  <si>
    <t>C.M.F. "DR. IGNACIO CHAVEZ"</t>
  </si>
  <si>
    <t>C.AUX. # 65 S.H.C.P.</t>
  </si>
  <si>
    <t>C.M.F. TLALPAN</t>
  </si>
  <si>
    <t>C.AUX. # 17 ISSSTE SAN FERNANDO</t>
  </si>
  <si>
    <t>C.AUX. # 41 U.P.N.  S.E.P</t>
  </si>
  <si>
    <t>C.AUX. # 63 S.E.P.</t>
  </si>
  <si>
    <t>C.AUX. ISSSTE DELEGACION SUR</t>
  </si>
  <si>
    <t>C.M.F. DIVISION DEL NORTE</t>
  </si>
  <si>
    <t>C.M.F. ERMITA</t>
  </si>
  <si>
    <t>C.M.F. COYOACAN</t>
  </si>
  <si>
    <t>U.M.F. U.H.F. INTEG. LATINOAMER.</t>
  </si>
  <si>
    <t>C.AUX. # 27 D.I.F.</t>
  </si>
  <si>
    <t>C.M.F. XOCHIMILCO</t>
  </si>
  <si>
    <t>C.AUX. # 40 G.D.F.</t>
  </si>
  <si>
    <t>C.AUX. # 68 S.H.C.P.</t>
  </si>
  <si>
    <t>C.M.F. MILPA ALTA</t>
  </si>
  <si>
    <t>C.M.F. REVOLUCION</t>
  </si>
  <si>
    <t>C.M.F. FUENTES BROTANTES</t>
  </si>
  <si>
    <t>D.F. ZONA PONIENTE</t>
  </si>
  <si>
    <t>C.M.F. CUITLAHUAC</t>
  </si>
  <si>
    <t>C.AUX. # 32 S.P.M.</t>
  </si>
  <si>
    <t>C.AUX. # 57 C.A.P.C.E.</t>
  </si>
  <si>
    <t>C.M.F. MARINA NACIONAL</t>
  </si>
  <si>
    <t>C.AUX. # 26 S.H.C.P.</t>
  </si>
  <si>
    <t>C.M.F. AZCAPOTZALCO</t>
  </si>
  <si>
    <t>U.M.F. U.H.F. SAN ISIDRO</t>
  </si>
  <si>
    <t>U.M.F. U.H.F. VILLA AZCAPOTZALCO</t>
  </si>
  <si>
    <t>C.M.F. LEGARIA</t>
  </si>
  <si>
    <t>C.M.F. OBSERVATORIO</t>
  </si>
  <si>
    <t>U.M.F. CUAJIMALPA</t>
  </si>
  <si>
    <t>C.AUX. # 11 SEDESOL</t>
  </si>
  <si>
    <t>U.M.F. U.H.F. TACUBAYA</t>
  </si>
  <si>
    <t>U.M.F. U.H.F. LOMAS DE BECERRA</t>
  </si>
  <si>
    <t>C.M.F. VILLA ALVARO OBREGON</t>
  </si>
  <si>
    <t>C.AUX. # 47 C.A.P.C.E.</t>
  </si>
  <si>
    <t>C.AUX. SECODAM</t>
  </si>
  <si>
    <t>AGUASCALIENTES</t>
  </si>
  <si>
    <t>C.H. AGUASCALIENTES, AGS.</t>
  </si>
  <si>
    <t>C.M.F. AGUASCALIENTES</t>
  </si>
  <si>
    <t>UNIDADES DE MEDICINA FAM.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</si>
  <si>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</si>
  <si>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</si>
  <si>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</si>
  <si>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</si>
  <si>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</si>
  <si>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</si>
  <si>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</si>
  <si>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</si>
  <si>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</si>
  <si>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</si>
  <si>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</si>
  <si>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</si>
  <si>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</si>
  <si>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</si>
  <si>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</si>
  <si>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</si>
  <si>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C.M.F. NUEVA ROSITA</t>
  </si>
  <si>
    <t>C.M.F. CD. SABINAS</t>
  </si>
  <si>
    <t>C.H. SAN PEDRO DE LAS COLONIAS</t>
  </si>
  <si>
    <t>C.M.F. PARRAS DE LA FUENTE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</si>
  <si>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</si>
  <si>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</si>
  <si>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</si>
  <si>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</si>
  <si>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</si>
  <si>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</si>
  <si>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</si>
  <si>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</si>
  <si>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C.M.F. TUXTLA GUTIERREZ</t>
  </si>
  <si>
    <t>CHIHUAHUA</t>
  </si>
  <si>
    <t>H.G. CHIHUAHUA</t>
  </si>
  <si>
    <t>H.G. CD. JUAREZ</t>
  </si>
  <si>
    <t>C.H. CD. DELICIAS</t>
  </si>
  <si>
    <t>C.H. HIDALGO DEL PARRAL</t>
  </si>
  <si>
    <t>C.M.F. CD. JUAREZ</t>
  </si>
  <si>
    <t>C.M.F. CD. DELICIAS</t>
  </si>
  <si>
    <t>DURANGO</t>
  </si>
  <si>
    <t>H.G. DURANGO</t>
  </si>
  <si>
    <t>C.M.F. CD. LERDO</t>
  </si>
  <si>
    <t>C.H. GOMEZ PALACIO</t>
  </si>
  <si>
    <t>C.M.F. DURANGO</t>
  </si>
  <si>
    <t>GUANAJUATO</t>
  </si>
  <si>
    <t>H.R. LEON</t>
  </si>
  <si>
    <t>C.H. IRAPUATO</t>
  </si>
  <si>
    <t>C.M.F. SALAMANCA</t>
  </si>
  <si>
    <t>C.H. GUANAJUATO, GTO.</t>
  </si>
  <si>
    <t>C.H. CELAYA</t>
  </si>
  <si>
    <t>GUERRERO</t>
  </si>
  <si>
    <t>H.G. ACAPULCO</t>
  </si>
  <si>
    <t>C.H. CHILPANCINGO</t>
  </si>
  <si>
    <t>C.H. IGUALA</t>
  </si>
  <si>
    <t>C.M.F. ACAPULCO</t>
  </si>
  <si>
    <t>HIDALGO</t>
  </si>
  <si>
    <t>H.G. PACHUCA</t>
  </si>
  <si>
    <t>C.H. IXMIQUILPAN</t>
  </si>
  <si>
    <t>C.H. HUEJUTLA DE REYES</t>
  </si>
  <si>
    <t>C.M.F. MIXQUIAHUALA</t>
  </si>
  <si>
    <t>JALISCO</t>
  </si>
  <si>
    <t>H.R. ZAPOPAN</t>
  </si>
  <si>
    <t>C.M.F. GUADALAJARA # 1</t>
  </si>
  <si>
    <t>C.M.F. GUADALAJARA # 2</t>
  </si>
  <si>
    <t>C.M.F. GUADALAJARA # 3</t>
  </si>
  <si>
    <t>C.M.F. LAGOS DE MORENO</t>
  </si>
  <si>
    <t>C.H. CD. GUZMAN</t>
  </si>
  <si>
    <t>MEXICO</t>
  </si>
  <si>
    <t>C.H. TOLUCA</t>
  </si>
  <si>
    <t>C.M.F. ECATEPEC DE MORELOS</t>
  </si>
  <si>
    <t>C.M.F. VALLE DE ARAGON</t>
  </si>
  <si>
    <t>C.M.F. SATELITE NAUCALPAN</t>
  </si>
  <si>
    <t>C.M.F. TLALNEPANTLA</t>
  </si>
  <si>
    <t>C.M.F. PANTITLAN</t>
  </si>
  <si>
    <t>C.M.F. TEXCOCO DE MORA</t>
  </si>
  <si>
    <t>C.E. XALOSTOC</t>
  </si>
  <si>
    <t>MICHOACAN</t>
  </si>
  <si>
    <t>H.G. MORELIA</t>
  </si>
  <si>
    <t>C.H. URUAPAN</t>
  </si>
  <si>
    <t>C.H. APATZINGAN</t>
  </si>
  <si>
    <t>C.H. ZITACUARO</t>
  </si>
  <si>
    <t>C.H. ZAMORA</t>
  </si>
  <si>
    <t>C.H. PATZCUARO</t>
  </si>
  <si>
    <t>C.H. SAHUAYO</t>
  </si>
  <si>
    <t>C.H. LAZARO CARDENAS</t>
  </si>
  <si>
    <t>C.H. ZACAPU</t>
  </si>
  <si>
    <t>MORELOS</t>
  </si>
  <si>
    <t>H.G. CUERNAVACA</t>
  </si>
  <si>
    <t>C.H. CUAUTLA</t>
  </si>
  <si>
    <t>C.M.F. CUERNAVACA</t>
  </si>
  <si>
    <t>NAYARIT</t>
  </si>
  <si>
    <t>H.G. TEPIC</t>
  </si>
  <si>
    <t>C.M.F. TEPIC</t>
  </si>
  <si>
    <t>NUEVO LEON</t>
  </si>
  <si>
    <t>H.R. MONTERREY</t>
  </si>
  <si>
    <t>C.H. CONSTITUCION</t>
  </si>
  <si>
    <t>OAXACA</t>
  </si>
  <si>
    <t>H.R. OAXACA</t>
  </si>
  <si>
    <t>C.M.F. SALINA CRUZ</t>
  </si>
  <si>
    <t>C.H. TEHUANTEPEC</t>
  </si>
  <si>
    <t>C.H. TUXTEPEC</t>
  </si>
  <si>
    <t>C.M.F. OAXACA</t>
  </si>
  <si>
    <t>PUEBLA</t>
  </si>
  <si>
    <t>H.R. PUEBLA, PUE.</t>
  </si>
  <si>
    <t>C.M.F. ACATLAN DE OSORIO</t>
  </si>
  <si>
    <t>C.M.F. ATLIXCO</t>
  </si>
  <si>
    <t>C.H. HUAUCHINANGO</t>
  </si>
  <si>
    <t>C.H. TEHUACAN</t>
  </si>
  <si>
    <t>C.M.F. SAN MARTIN TEXMELUCAN</t>
  </si>
  <si>
    <t>C.H. TEZIUTLAN</t>
  </si>
  <si>
    <t>QUERETARO</t>
  </si>
  <si>
    <t>C.H. "DR. ISMAEL VAZQUEZ", QRO</t>
  </si>
  <si>
    <t>C.M.F. QUERETARO</t>
  </si>
  <si>
    <t>QUINTANA ROO</t>
  </si>
  <si>
    <t>C.H. CHETUMAL</t>
  </si>
  <si>
    <t>C.H. CD. CANCUN</t>
  </si>
  <si>
    <t>SAN LUIS POTOSI</t>
  </si>
  <si>
    <t>H.G. SAN LUIS POTOSI, S.L.P.</t>
  </si>
  <si>
    <t>C.H. CD. VALLES</t>
  </si>
  <si>
    <t>C.M.F. "DR. PEDRO BARCENA",S.L.P</t>
  </si>
  <si>
    <t>C.H. MATEHUALA</t>
  </si>
  <si>
    <t>SINALOA</t>
  </si>
  <si>
    <t>H.R. CULIACAN</t>
  </si>
  <si>
    <t>C.H. MAZATLAN</t>
  </si>
  <si>
    <t>C.H. LOS MOCHIS</t>
  </si>
  <si>
    <t>C.M.F. CULIACAN</t>
  </si>
  <si>
    <t>SONORA</t>
  </si>
  <si>
    <t>H.G. HERMOSILLO</t>
  </si>
  <si>
    <t>C.H. CD. OBREGON</t>
  </si>
  <si>
    <t>C.H. NAVOJOA</t>
  </si>
  <si>
    <t>C.H. GUAYMAS</t>
  </si>
  <si>
    <t>C.M.F. AGUA PRIETA</t>
  </si>
  <si>
    <t>C.M.F. CANANEA</t>
  </si>
  <si>
    <t>C.H. SAN LUIS RIO COLORADO</t>
  </si>
  <si>
    <t>C.M.F. HERMOSILLO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</si>
  <si>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</si>
  <si>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</si>
  <si>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</si>
  <si>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</si>
  <si>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</si>
  <si>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</si>
  <si>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</si>
  <si>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"AGOSTO 12", NUEVO LAREDO</t>
  </si>
  <si>
    <t>C.H. RIO BRAVO</t>
  </si>
  <si>
    <t>C.H. CD. MANTE</t>
  </si>
  <si>
    <t>TLAXCALA</t>
  </si>
  <si>
    <t>C.H. TLAXCALA, TLAX.</t>
  </si>
  <si>
    <t>VERACRUZ</t>
  </si>
  <si>
    <t>C.H. XALAPA</t>
  </si>
  <si>
    <t>H.G. VERACRUZ, VER.</t>
  </si>
  <si>
    <t>C.M.F. CORDOBA</t>
  </si>
  <si>
    <t>C.H. ORIZABA</t>
  </si>
  <si>
    <t>C.H. TUXPAN</t>
  </si>
  <si>
    <t>C.H. POZA RICA DE HIDALGO</t>
  </si>
  <si>
    <t>C.H. COATZACOALCOS</t>
  </si>
  <si>
    <t>C.M.F. SAN ANDRES TUXTLA</t>
  </si>
  <si>
    <t>C.M.F. TIERRA BLANCA</t>
  </si>
  <si>
    <t>C.M.F. MARTINEZ DE LA TORRE</t>
  </si>
  <si>
    <t>C.M.F. LAS CHOAPAS</t>
  </si>
  <si>
    <t>C.M.F. TANTOYUCA</t>
  </si>
  <si>
    <t>C.M.F. ACAYUCAN</t>
  </si>
  <si>
    <t>C.M.F. NARANJOS</t>
  </si>
  <si>
    <t>C.M.F. PANUCO</t>
  </si>
  <si>
    <t>YUCATAN</t>
  </si>
  <si>
    <t>H.R. MERIDA</t>
  </si>
  <si>
    <t>ZACATECAS</t>
  </si>
  <si>
    <t>H.G. ZACATECAS, ZAC.</t>
  </si>
  <si>
    <t>C.H. FRESNILLO</t>
  </si>
  <si>
    <t>CONSULTAS</t>
  </si>
  <si>
    <t>SEXO</t>
  </si>
  <si>
    <t>15. 3 CONSULTA POR TIPO Y SEXO, POR UNIDAD MEDICA</t>
  </si>
  <si>
    <t>ANUARIO ESTADISTICO 2001</t>
  </si>
  <si>
    <t>H.R. "PRIMERO DE OCTUBRE"</t>
  </si>
  <si>
    <t>C.AUX. # 15 S.A.G.A.R.</t>
  </si>
  <si>
    <t>C.AUX. # 61 S.A.G.A.R.</t>
  </si>
  <si>
    <t>E.T. CENTRO DE CIR.AMBULATORIA</t>
  </si>
  <si>
    <t>E.T. SAN RAFAEL</t>
  </si>
  <si>
    <t>C.E. INDIANILLA</t>
  </si>
  <si>
    <t>C.AUX. # 16 S.A.G.A.R.</t>
  </si>
  <si>
    <t>C.AUX. # 50 S.A.G.A.R.</t>
  </si>
  <si>
    <t>C.AUX. # 28 S.A.G.A.R.</t>
  </si>
  <si>
    <t>C.AUX. # 30 SINDICATO S.A.G.A.R.</t>
  </si>
  <si>
    <t>C.E. "DR. HONORATO VILLA" E.D.</t>
  </si>
  <si>
    <t>C.E. NEUROPSIQUIATRIA</t>
  </si>
  <si>
    <t>H.R. "GRAL. IGNACIO ZARAGOZA"</t>
  </si>
  <si>
    <t>C.M.F. BALBUENA</t>
  </si>
  <si>
    <t>H.G. "GRAL. JOSE MA. MORELOS"</t>
  </si>
  <si>
    <t>H.R. "LIC. A. LOPEZ MATEOS"</t>
  </si>
  <si>
    <t>C.E. MEDICINA FISICA Y REHAB.</t>
  </si>
  <si>
    <t>C.E. CHURUBUSCO</t>
  </si>
  <si>
    <t>U.M.F. U.H.F. SAN PEDRO MARTIR</t>
  </si>
  <si>
    <t>C.AUX. CONTAD. MAYOR DE HDA.</t>
  </si>
  <si>
    <t>H.G. "DR. DARIO FDEZ. FIERRO"</t>
  </si>
  <si>
    <t>C.AUX. MIGUEL NORE･A (FOVISSSTE)</t>
  </si>
  <si>
    <t>C.AUX. # 39 S.P.M.</t>
  </si>
  <si>
    <t>H.G. "DR. FERNANDO QUIROZ"</t>
  </si>
  <si>
    <t>H.G. TACUBA</t>
  </si>
  <si>
    <t>E.T. CLIDDA</t>
  </si>
  <si>
    <t>C.E. "DR. ALBERTO PISANTY"</t>
  </si>
  <si>
    <t>C.AUX. # 34 S.A.G.A.R.</t>
  </si>
  <si>
    <t>C.M.F. CD. ACU･A</t>
  </si>
  <si>
    <t>C.M.F. OJINAGA (M.R. 1)</t>
  </si>
  <si>
    <t>C.M.F. CD. JIMENEZ</t>
  </si>
  <si>
    <t>C.M.F. CD. CUAUHTEMOC</t>
  </si>
  <si>
    <t>C.M.F. CD. CAMARGO</t>
  </si>
  <si>
    <t>C.E. OMETEPEC</t>
  </si>
  <si>
    <t>C.M.F. TULANCINGO (M.R. 2)</t>
  </si>
  <si>
    <t>C.M.F. AUTLAN DE NAVARRO (MR2)</t>
  </si>
  <si>
    <t>C.M.F. PUERTO VALLARTA</t>
  </si>
  <si>
    <t>C.M.F. LA PIEDAD (M.R. 2)</t>
  </si>
  <si>
    <t>C.M.F. ARIO DE ROSALES</t>
  </si>
  <si>
    <t>C.M.F. CD. HIDALGO</t>
  </si>
  <si>
    <t>C.M.F. ACAPONETA (M.R.1)</t>
  </si>
  <si>
    <t>C.H. HUAJUAPAN DE LEON</t>
  </si>
  <si>
    <t>C.M.F. PUERTO ESCONDIDO (MR.2)</t>
  </si>
  <si>
    <t>C.M.F. COZUMEL (M.R.2)</t>
  </si>
  <si>
    <t>C.M.F. NOGALES (M.R.2.)</t>
  </si>
  <si>
    <t>C.M.F. CARDENAS (M.R. 2)</t>
  </si>
  <si>
    <t>C.M.F. COSAMALOAPAN DE CARPIO</t>
  </si>
  <si>
    <t>C.M.F. CD. GRAL. MIGUEL ALEMAN</t>
  </si>
  <si>
    <t>C.M.F. MINATITLAN  (M.R. 2)</t>
  </si>
  <si>
    <t>C.M.F. CERRO AZUL (M.R. 1)</t>
  </si>
  <si>
    <t>H.G. "DR. GONZALO CASTAÑEDA"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</si>
</sst>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9"/>
  <sheetViews>
    <sheetView showGridLines="0" showZeros="0" tabSelected="1" view="pageBreakPreview" zoomScale="60" zoomScaleNormal="75" workbookViewId="0" topLeftCell="A1">
      <selection activeCell="A1" sqref="A1:H1"/>
    </sheetView>
  </sheetViews>
  <sheetFormatPr defaultColWidth="11.421875" defaultRowHeight="12.75"/>
  <cols>
    <col min="1" max="1" width="48.28125" style="0" customWidth="1"/>
    <col min="2" max="7" width="18.7109375" style="0" customWidth="1"/>
    <col min="8" max="8" width="6.00390625" style="0" customWidth="1"/>
    <col min="10" max="10" width="11.8515625" style="0" bestFit="1" customWidth="1"/>
  </cols>
  <sheetData>
    <row r="1" spans="1:8" ht="12.75">
      <c r="A1" s="7" t="s">
        <v>286</v>
      </c>
      <c r="B1" s="7"/>
      <c r="C1" s="7"/>
      <c r="D1" s="7"/>
      <c r="E1" s="7"/>
      <c r="F1" s="7"/>
      <c r="G1" s="7"/>
      <c r="H1" s="7"/>
    </row>
    <row r="3" spans="1:8" ht="12.75">
      <c r="A3" s="7" t="s">
        <v>285</v>
      </c>
      <c r="B3" s="7"/>
      <c r="C3" s="7"/>
      <c r="D3" s="7"/>
      <c r="E3" s="7"/>
      <c r="F3" s="7"/>
      <c r="G3" s="7"/>
      <c r="H3" s="7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2"/>
      <c r="B6" s="2"/>
      <c r="C6" s="8" t="s">
        <v>283</v>
      </c>
      <c r="D6" s="8"/>
      <c r="E6" s="8"/>
      <c r="F6" s="8" t="s">
        <v>284</v>
      </c>
      <c r="G6" s="8"/>
    </row>
    <row r="7" spans="1:7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</row>
    <row r="8" spans="1:8" ht="12.75">
      <c r="A8" s="6"/>
      <c r="B8" s="6"/>
      <c r="C8" s="6"/>
      <c r="D8" s="6"/>
      <c r="E8" s="6"/>
      <c r="F8" s="6"/>
      <c r="G8" s="6"/>
      <c r="H8" s="3"/>
    </row>
    <row r="10" spans="1:10" ht="12.75">
      <c r="A10" s="5" t="s">
        <v>1</v>
      </c>
      <c r="B10" s="1">
        <f aca="true" t="shared" si="0" ref="B10:G10">SUM(B12:B13)</f>
        <v>23266314</v>
      </c>
      <c r="C10" s="1">
        <f t="shared" si="0"/>
        <v>11403910</v>
      </c>
      <c r="D10" s="1">
        <f t="shared" si="0"/>
        <v>11825047</v>
      </c>
      <c r="E10" s="1">
        <f t="shared" si="0"/>
        <v>37357</v>
      </c>
      <c r="F10" s="1">
        <f t="shared" si="0"/>
        <v>8492532</v>
      </c>
      <c r="G10" s="1">
        <f t="shared" si="0"/>
        <v>14773782</v>
      </c>
      <c r="H10" s="4"/>
      <c r="J10" s="1"/>
    </row>
    <row r="11" ht="12.75">
      <c r="H11" s="4"/>
    </row>
    <row r="12" spans="1:8" ht="12.75">
      <c r="A12" s="5" t="s">
        <v>7</v>
      </c>
      <c r="B12" s="1">
        <f aca="true" t="shared" si="1" ref="B12:G12">SUM(B15:B155)/2</f>
        <v>5455699</v>
      </c>
      <c r="C12" s="1">
        <f t="shared" si="1"/>
        <v>2317806</v>
      </c>
      <c r="D12" s="1">
        <f t="shared" si="1"/>
        <v>3130845</v>
      </c>
      <c r="E12" s="1">
        <f t="shared" si="1"/>
        <v>7048</v>
      </c>
      <c r="F12" s="1">
        <f t="shared" si="1"/>
        <v>2000052</v>
      </c>
      <c r="G12" s="1">
        <f t="shared" si="1"/>
        <v>3455647</v>
      </c>
      <c r="H12" s="4"/>
    </row>
    <row r="13" spans="1:8" ht="12.75">
      <c r="A13" s="5" t="s">
        <v>8</v>
      </c>
      <c r="B13" s="1">
        <f aca="true" t="shared" si="2" ref="B13:G13">SUM(B157:B438)/2</f>
        <v>17810615</v>
      </c>
      <c r="C13" s="1">
        <f t="shared" si="2"/>
        <v>9086104</v>
      </c>
      <c r="D13" s="1">
        <f t="shared" si="2"/>
        <v>8694202</v>
      </c>
      <c r="E13" s="1">
        <f t="shared" si="2"/>
        <v>30309</v>
      </c>
      <c r="F13" s="1">
        <f t="shared" si="2"/>
        <v>6492480</v>
      </c>
      <c r="G13" s="1">
        <f t="shared" si="2"/>
        <v>11318135</v>
      </c>
      <c r="H13" s="4"/>
    </row>
    <row r="14" ht="12.75">
      <c r="H14" s="4"/>
    </row>
    <row r="15" spans="1:8" ht="12.75">
      <c r="A15" s="5" t="s">
        <v>9</v>
      </c>
      <c r="B15" s="1">
        <f>SUM(B17:B71)</f>
        <v>1378042</v>
      </c>
      <c r="C15" s="1">
        <v>673490</v>
      </c>
      <c r="D15" s="1">
        <v>704552</v>
      </c>
      <c r="F15" s="1">
        <v>506311</v>
      </c>
      <c r="G15" s="1">
        <v>871731</v>
      </c>
      <c r="H15" s="4"/>
    </row>
    <row r="16" spans="2:8" ht="12.75">
      <c r="B16" s="1"/>
      <c r="H16" s="4"/>
    </row>
    <row r="17" spans="1:8" ht="12.75">
      <c r="A17" s="5" t="s">
        <v>287</v>
      </c>
      <c r="B17" s="1">
        <f>SUM(C17:E17)</f>
        <v>268613</v>
      </c>
      <c r="C17" s="1">
        <v>138400</v>
      </c>
      <c r="D17" s="1">
        <v>130213</v>
      </c>
      <c r="F17" s="1">
        <v>102651</v>
      </c>
      <c r="G17" s="1">
        <v>165962</v>
      </c>
      <c r="H17" s="4"/>
    </row>
    <row r="18" spans="1:8" ht="12.75">
      <c r="A18" s="5" t="s">
        <v>10</v>
      </c>
      <c r="B18" s="1">
        <f aca="true" t="shared" si="3" ref="B18:B81">SUM(C18:E18)</f>
        <v>64562</v>
      </c>
      <c r="C18" s="1">
        <v>29344</v>
      </c>
      <c r="D18" s="1">
        <v>35218</v>
      </c>
      <c r="F18" s="1">
        <v>22180</v>
      </c>
      <c r="G18" s="1">
        <v>42382</v>
      </c>
      <c r="H18" s="4"/>
    </row>
    <row r="19" spans="1:8" ht="12.75">
      <c r="A19" s="5" t="s">
        <v>11</v>
      </c>
      <c r="B19" s="1">
        <f t="shared" si="3"/>
        <v>3888</v>
      </c>
      <c r="C19" s="1">
        <v>3888</v>
      </c>
      <c r="F19" s="1">
        <v>2195</v>
      </c>
      <c r="G19" s="1">
        <v>1693</v>
      </c>
      <c r="H19" s="4"/>
    </row>
    <row r="20" spans="1:8" ht="12.75">
      <c r="A20" s="5" t="s">
        <v>12</v>
      </c>
      <c r="B20" s="1">
        <f t="shared" si="3"/>
        <v>142978</v>
      </c>
      <c r="C20" s="1">
        <v>67701</v>
      </c>
      <c r="D20" s="1">
        <v>75277</v>
      </c>
      <c r="F20" s="1">
        <v>53009</v>
      </c>
      <c r="G20" s="1">
        <v>89969</v>
      </c>
      <c r="H20" s="4"/>
    </row>
    <row r="21" spans="1:8" ht="12.75">
      <c r="A21" s="5" t="s">
        <v>288</v>
      </c>
      <c r="B21" s="1">
        <f t="shared" si="3"/>
        <v>5816</v>
      </c>
      <c r="C21" s="1">
        <v>2898</v>
      </c>
      <c r="D21" s="1">
        <v>2918</v>
      </c>
      <c r="F21" s="1">
        <v>3190</v>
      </c>
      <c r="G21" s="1">
        <v>2626</v>
      </c>
      <c r="H21" s="4"/>
    </row>
    <row r="22" spans="1:8" ht="12.75">
      <c r="A22" s="5" t="s">
        <v>289</v>
      </c>
      <c r="B22" s="1">
        <f t="shared" si="3"/>
        <v>4719</v>
      </c>
      <c r="C22" s="1">
        <v>1995</v>
      </c>
      <c r="D22" s="1">
        <v>2724</v>
      </c>
      <c r="F22" s="1">
        <v>3127</v>
      </c>
      <c r="G22" s="1">
        <v>1592</v>
      </c>
      <c r="H22" s="4"/>
    </row>
    <row r="23" spans="1:8" ht="12.75">
      <c r="A23" s="5" t="s">
        <v>13</v>
      </c>
      <c r="B23" s="1">
        <f t="shared" si="3"/>
        <v>80462</v>
      </c>
      <c r="C23" s="1">
        <v>35384</v>
      </c>
      <c r="D23" s="1">
        <v>45078</v>
      </c>
      <c r="F23" s="1">
        <v>28208</v>
      </c>
      <c r="G23" s="1">
        <v>52254</v>
      </c>
      <c r="H23" s="4"/>
    </row>
    <row r="24" spans="1:8" ht="12.75">
      <c r="A24" s="5" t="s">
        <v>290</v>
      </c>
      <c r="B24" s="1">
        <f t="shared" si="3"/>
        <v>17257</v>
      </c>
      <c r="C24" s="1">
        <v>4886</v>
      </c>
      <c r="D24" s="1">
        <v>12371</v>
      </c>
      <c r="F24" s="1">
        <v>7183</v>
      </c>
      <c r="G24" s="1">
        <v>10074</v>
      </c>
      <c r="H24" s="4"/>
    </row>
    <row r="25" spans="1:8" ht="12.75">
      <c r="A25" s="5" t="s">
        <v>291</v>
      </c>
      <c r="B25" s="1">
        <f t="shared" si="3"/>
        <v>3717</v>
      </c>
      <c r="C25" s="1">
        <v>1265</v>
      </c>
      <c r="D25" s="1">
        <v>2452</v>
      </c>
      <c r="F25" s="1">
        <v>1231</v>
      </c>
      <c r="G25" s="1">
        <v>2486</v>
      </c>
      <c r="H25" s="4"/>
    </row>
    <row r="26" spans="1:8" ht="12.75">
      <c r="A26" s="5" t="s">
        <v>292</v>
      </c>
      <c r="B26" s="1">
        <f t="shared" si="3"/>
        <v>66770</v>
      </c>
      <c r="C26" s="1">
        <v>32862</v>
      </c>
      <c r="D26" s="1">
        <v>33908</v>
      </c>
      <c r="F26" s="1">
        <v>22830</v>
      </c>
      <c r="G26" s="1">
        <v>43940</v>
      </c>
      <c r="H26" s="4"/>
    </row>
    <row r="27" spans="1:8" ht="12.75">
      <c r="A27" s="5" t="s">
        <v>14</v>
      </c>
      <c r="B27" s="1">
        <f t="shared" si="3"/>
        <v>45105</v>
      </c>
      <c r="C27" s="1">
        <v>24282</v>
      </c>
      <c r="D27" s="1">
        <v>20823</v>
      </c>
      <c r="F27" s="1">
        <v>15166</v>
      </c>
      <c r="G27" s="1">
        <v>29939</v>
      </c>
      <c r="H27" s="4"/>
    </row>
    <row r="28" spans="1:8" ht="12.75">
      <c r="A28" s="5" t="s">
        <v>15</v>
      </c>
      <c r="B28" s="1">
        <f t="shared" si="3"/>
        <v>3283</v>
      </c>
      <c r="C28" s="1">
        <v>3280</v>
      </c>
      <c r="D28">
        <v>3</v>
      </c>
      <c r="F28" s="1">
        <v>1431</v>
      </c>
      <c r="G28" s="1">
        <v>1852</v>
      </c>
      <c r="H28" s="4"/>
    </row>
    <row r="29" spans="1:8" ht="12.75">
      <c r="A29" s="5" t="s">
        <v>16</v>
      </c>
      <c r="B29" s="1">
        <f t="shared" si="3"/>
        <v>57578</v>
      </c>
      <c r="C29" s="1">
        <v>26502</v>
      </c>
      <c r="D29" s="1">
        <v>31076</v>
      </c>
      <c r="F29" s="1">
        <v>18503</v>
      </c>
      <c r="G29" s="1">
        <v>39075</v>
      </c>
      <c r="H29" s="4"/>
    </row>
    <row r="30" spans="1:8" ht="12.75">
      <c r="A30" s="5" t="s">
        <v>17</v>
      </c>
      <c r="B30" s="1">
        <f t="shared" si="3"/>
        <v>11306</v>
      </c>
      <c r="C30" s="1">
        <v>11306</v>
      </c>
      <c r="F30" s="1">
        <v>5132</v>
      </c>
      <c r="G30" s="1">
        <v>6174</v>
      </c>
      <c r="H30" s="4"/>
    </row>
    <row r="31" spans="1:8" ht="12.75">
      <c r="A31" s="5" t="s">
        <v>18</v>
      </c>
      <c r="B31" s="1">
        <f t="shared" si="3"/>
        <v>3194</v>
      </c>
      <c r="C31" s="1">
        <v>3194</v>
      </c>
      <c r="F31" s="1">
        <v>1151</v>
      </c>
      <c r="G31" s="1">
        <v>2043</v>
      </c>
      <c r="H31" s="4"/>
    </row>
    <row r="32" spans="1:8" ht="12.75">
      <c r="A32" s="5" t="s">
        <v>19</v>
      </c>
      <c r="B32" s="1">
        <f t="shared" si="3"/>
        <v>5894</v>
      </c>
      <c r="C32" s="1">
        <v>5263</v>
      </c>
      <c r="D32">
        <v>631</v>
      </c>
      <c r="F32" s="1">
        <v>2915</v>
      </c>
      <c r="G32" s="1">
        <v>2979</v>
      </c>
      <c r="H32" s="4"/>
    </row>
    <row r="33" spans="1:8" ht="12.75">
      <c r="A33" s="5" t="s">
        <v>20</v>
      </c>
      <c r="B33" s="1">
        <f t="shared" si="3"/>
        <v>1917</v>
      </c>
      <c r="C33" s="1">
        <v>1917</v>
      </c>
      <c r="F33">
        <v>864</v>
      </c>
      <c r="G33" s="1">
        <v>1053</v>
      </c>
      <c r="H33" s="4"/>
    </row>
    <row r="34" spans="1:8" ht="12.75">
      <c r="A34" s="5" t="s">
        <v>21</v>
      </c>
      <c r="B34" s="1">
        <f t="shared" si="3"/>
        <v>2648</v>
      </c>
      <c r="C34" s="1">
        <v>2065</v>
      </c>
      <c r="D34">
        <v>583</v>
      </c>
      <c r="F34" s="1">
        <v>1289</v>
      </c>
      <c r="G34" s="1">
        <v>1359</v>
      </c>
      <c r="H34" s="4"/>
    </row>
    <row r="35" spans="1:8" ht="12.75">
      <c r="A35" s="5" t="s">
        <v>22</v>
      </c>
      <c r="B35" s="1">
        <f t="shared" si="3"/>
        <v>1834</v>
      </c>
      <c r="C35" s="1">
        <v>1834</v>
      </c>
      <c r="F35">
        <v>682</v>
      </c>
      <c r="G35" s="1">
        <v>1152</v>
      </c>
      <c r="H35" s="4"/>
    </row>
    <row r="36" spans="1:8" ht="12.75">
      <c r="A36" s="5" t="s">
        <v>23</v>
      </c>
      <c r="B36" s="1">
        <f t="shared" si="3"/>
        <v>3998</v>
      </c>
      <c r="C36" s="1">
        <v>3998</v>
      </c>
      <c r="F36" s="1">
        <v>1510</v>
      </c>
      <c r="G36" s="1">
        <v>2488</v>
      </c>
      <c r="H36" s="4"/>
    </row>
    <row r="37" spans="1:8" ht="12.75">
      <c r="A37" s="5" t="s">
        <v>24</v>
      </c>
      <c r="B37" s="1">
        <f t="shared" si="3"/>
        <v>73945</v>
      </c>
      <c r="C37" s="1">
        <v>34787</v>
      </c>
      <c r="D37" s="1">
        <v>39158</v>
      </c>
      <c r="F37" s="1">
        <v>25569</v>
      </c>
      <c r="G37" s="1">
        <v>48376</v>
      </c>
      <c r="H37" s="4"/>
    </row>
    <row r="38" spans="1:8" ht="12.75">
      <c r="A38" s="5" t="s">
        <v>25</v>
      </c>
      <c r="B38" s="1">
        <f t="shared" si="3"/>
        <v>36716</v>
      </c>
      <c r="C38" s="1">
        <v>21692</v>
      </c>
      <c r="D38" s="1">
        <v>15024</v>
      </c>
      <c r="F38" s="1">
        <v>10697</v>
      </c>
      <c r="G38" s="1">
        <v>26019</v>
      </c>
      <c r="H38" s="4"/>
    </row>
    <row r="39" spans="1:8" ht="12.75">
      <c r="A39" s="5" t="s">
        <v>293</v>
      </c>
      <c r="B39" s="1">
        <f t="shared" si="3"/>
        <v>2772</v>
      </c>
      <c r="C39" s="1">
        <v>2765</v>
      </c>
      <c r="D39">
        <v>7</v>
      </c>
      <c r="F39">
        <v>730</v>
      </c>
      <c r="G39" s="1">
        <v>2042</v>
      </c>
      <c r="H39" s="4"/>
    </row>
    <row r="40" spans="1:8" ht="12.75">
      <c r="A40" s="5" t="s">
        <v>26</v>
      </c>
      <c r="B40" s="1">
        <f t="shared" si="3"/>
        <v>2732</v>
      </c>
      <c r="C40" s="1">
        <v>2732</v>
      </c>
      <c r="F40" s="1">
        <v>1170</v>
      </c>
      <c r="G40" s="1">
        <v>1562</v>
      </c>
      <c r="H40" s="4"/>
    </row>
    <row r="41" spans="1:8" ht="12.75">
      <c r="A41" s="5" t="s">
        <v>27</v>
      </c>
      <c r="B41" s="1">
        <f t="shared" si="3"/>
        <v>7435</v>
      </c>
      <c r="C41" s="1">
        <v>7430</v>
      </c>
      <c r="D41">
        <v>5</v>
      </c>
      <c r="F41" s="1">
        <v>3650</v>
      </c>
      <c r="G41" s="1">
        <v>3785</v>
      </c>
      <c r="H41" s="4"/>
    </row>
    <row r="42" spans="1:8" ht="12.75">
      <c r="A42" s="5" t="s">
        <v>294</v>
      </c>
      <c r="B42" s="1">
        <f t="shared" si="3"/>
        <v>2812</v>
      </c>
      <c r="C42" s="1">
        <v>2811</v>
      </c>
      <c r="D42">
        <v>1</v>
      </c>
      <c r="F42" s="1">
        <v>1470</v>
      </c>
      <c r="G42" s="1">
        <v>1342</v>
      </c>
      <c r="H42" s="4"/>
    </row>
    <row r="43" spans="1:8" ht="12.75">
      <c r="A43" s="5" t="s">
        <v>28</v>
      </c>
      <c r="B43" s="1">
        <f t="shared" si="3"/>
        <v>5380</v>
      </c>
      <c r="C43" s="1">
        <v>5379</v>
      </c>
      <c r="D43">
        <v>1</v>
      </c>
      <c r="F43" s="1">
        <v>1843</v>
      </c>
      <c r="G43" s="1">
        <v>3537</v>
      </c>
      <c r="H43" s="4"/>
    </row>
    <row r="44" spans="1:8" ht="12.75">
      <c r="A44" s="5" t="s">
        <v>337</v>
      </c>
      <c r="B44" s="1">
        <f t="shared" si="3"/>
        <v>83833</v>
      </c>
      <c r="C44" s="1">
        <v>13630</v>
      </c>
      <c r="D44" s="1">
        <v>70203</v>
      </c>
      <c r="F44" s="1">
        <v>26279</v>
      </c>
      <c r="G44" s="1">
        <v>57554</v>
      </c>
      <c r="H44" s="4"/>
    </row>
    <row r="45" spans="1:8" ht="12.75">
      <c r="A45" s="5" t="s">
        <v>29</v>
      </c>
      <c r="B45" s="1">
        <f t="shared" si="3"/>
        <v>46154</v>
      </c>
      <c r="C45" s="1">
        <v>20711</v>
      </c>
      <c r="D45" s="1">
        <v>25443</v>
      </c>
      <c r="F45" s="1">
        <v>16033</v>
      </c>
      <c r="G45" s="1">
        <v>30121</v>
      </c>
      <c r="H45" s="4"/>
    </row>
    <row r="46" spans="1:8" ht="12.75">
      <c r="A46" s="5" t="s">
        <v>30</v>
      </c>
      <c r="B46" s="1">
        <f t="shared" si="3"/>
        <v>6316</v>
      </c>
      <c r="C46">
        <v>722</v>
      </c>
      <c r="D46" s="1">
        <v>5594</v>
      </c>
      <c r="F46" s="1">
        <v>1688</v>
      </c>
      <c r="G46" s="1">
        <v>4628</v>
      </c>
      <c r="H46" s="4"/>
    </row>
    <row r="47" spans="1:8" ht="12.75">
      <c r="A47" s="5" t="s">
        <v>31</v>
      </c>
      <c r="B47" s="1">
        <f t="shared" si="3"/>
        <v>67902</v>
      </c>
      <c r="C47" s="1">
        <v>33547</v>
      </c>
      <c r="D47" s="1">
        <v>34355</v>
      </c>
      <c r="F47" s="1">
        <v>25734</v>
      </c>
      <c r="G47" s="1">
        <v>42168</v>
      </c>
      <c r="H47" s="4"/>
    </row>
    <row r="48" spans="1:8" ht="12.75">
      <c r="A48" s="5" t="s">
        <v>32</v>
      </c>
      <c r="B48" s="1">
        <f t="shared" si="3"/>
        <v>4959</v>
      </c>
      <c r="C48" s="1">
        <v>3969</v>
      </c>
      <c r="D48">
        <v>990</v>
      </c>
      <c r="F48" s="1">
        <v>1804</v>
      </c>
      <c r="G48" s="1">
        <v>3155</v>
      </c>
      <c r="H48" s="4"/>
    </row>
    <row r="49" spans="1:8" ht="12.75">
      <c r="A49" s="5" t="s">
        <v>33</v>
      </c>
      <c r="B49" s="1">
        <f t="shared" si="3"/>
        <v>1989</v>
      </c>
      <c r="C49" s="1">
        <v>1964</v>
      </c>
      <c r="D49">
        <v>25</v>
      </c>
      <c r="F49">
        <v>703</v>
      </c>
      <c r="G49" s="1">
        <v>1286</v>
      </c>
      <c r="H49" s="4"/>
    </row>
    <row r="50" spans="1:8" ht="12.75">
      <c r="A50" s="5" t="s">
        <v>34</v>
      </c>
      <c r="B50" s="1">
        <f t="shared" si="3"/>
        <v>4335</v>
      </c>
      <c r="C50" s="1">
        <v>4261</v>
      </c>
      <c r="D50">
        <v>74</v>
      </c>
      <c r="F50" s="1">
        <v>1627</v>
      </c>
      <c r="G50" s="1">
        <v>2708</v>
      </c>
      <c r="H50" s="4"/>
    </row>
    <row r="51" spans="1:8" ht="12.75">
      <c r="A51" s="5" t="s">
        <v>35</v>
      </c>
      <c r="B51" s="1">
        <f t="shared" si="3"/>
        <v>3386</v>
      </c>
      <c r="C51" s="1">
        <v>3045</v>
      </c>
      <c r="D51">
        <v>341</v>
      </c>
      <c r="F51" s="1">
        <v>1401</v>
      </c>
      <c r="G51" s="1">
        <v>1985</v>
      </c>
      <c r="H51" s="4"/>
    </row>
    <row r="52" spans="1:8" ht="12.75">
      <c r="A52" s="5" t="s">
        <v>36</v>
      </c>
      <c r="B52" s="1">
        <f t="shared" si="3"/>
        <v>9892</v>
      </c>
      <c r="C52" s="1">
        <v>9884</v>
      </c>
      <c r="D52">
        <v>8</v>
      </c>
      <c r="F52" s="1">
        <v>4423</v>
      </c>
      <c r="G52" s="1">
        <v>5469</v>
      </c>
      <c r="H52" s="4"/>
    </row>
    <row r="53" spans="1:8" ht="12.75">
      <c r="A53" s="5" t="s">
        <v>37</v>
      </c>
      <c r="B53" s="1">
        <f t="shared" si="3"/>
        <v>3210</v>
      </c>
      <c r="C53" s="1">
        <v>2769</v>
      </c>
      <c r="D53">
        <v>441</v>
      </c>
      <c r="F53" s="1">
        <v>1100</v>
      </c>
      <c r="G53" s="1">
        <v>2110</v>
      </c>
      <c r="H53" s="4"/>
    </row>
    <row r="54" spans="1:8" ht="12.75">
      <c r="A54" s="5" t="s">
        <v>38</v>
      </c>
      <c r="B54" s="1">
        <f t="shared" si="3"/>
        <v>56023</v>
      </c>
      <c r="C54" s="1">
        <v>27526</v>
      </c>
      <c r="D54" s="1">
        <v>28497</v>
      </c>
      <c r="F54" s="1">
        <v>18511</v>
      </c>
      <c r="G54" s="1">
        <v>37512</v>
      </c>
      <c r="H54" s="4"/>
    </row>
    <row r="55" spans="1:8" ht="12.75">
      <c r="A55" s="5" t="s">
        <v>295</v>
      </c>
      <c r="B55" s="1">
        <f t="shared" si="3"/>
        <v>2985</v>
      </c>
      <c r="C55">
        <v>775</v>
      </c>
      <c r="D55" s="1">
        <v>2210</v>
      </c>
      <c r="F55" s="1">
        <v>1329</v>
      </c>
      <c r="G55" s="1">
        <v>1656</v>
      </c>
      <c r="H55" s="4"/>
    </row>
    <row r="56" spans="1:8" ht="12.75">
      <c r="A56" s="5" t="s">
        <v>296</v>
      </c>
      <c r="B56" s="1">
        <f t="shared" si="3"/>
        <v>2718</v>
      </c>
      <c r="C56" s="1">
        <v>1612</v>
      </c>
      <c r="D56" s="1">
        <v>1106</v>
      </c>
      <c r="F56" s="1">
        <v>1487</v>
      </c>
      <c r="G56" s="1">
        <v>1231</v>
      </c>
      <c r="H56" s="4"/>
    </row>
    <row r="57" spans="1:8" ht="12.75">
      <c r="A57" s="5" t="s">
        <v>39</v>
      </c>
      <c r="B57" s="1">
        <f t="shared" si="3"/>
        <v>8781</v>
      </c>
      <c r="C57" s="1">
        <v>4004</v>
      </c>
      <c r="D57" s="1">
        <v>4777</v>
      </c>
      <c r="F57" s="1">
        <v>4240</v>
      </c>
      <c r="G57" s="1">
        <v>4541</v>
      </c>
      <c r="H57" s="4"/>
    </row>
    <row r="58" spans="1:8" ht="12.75">
      <c r="A58" s="5" t="s">
        <v>40</v>
      </c>
      <c r="B58" s="1">
        <f t="shared" si="3"/>
        <v>1388</v>
      </c>
      <c r="C58" s="1">
        <v>1220</v>
      </c>
      <c r="D58">
        <v>168</v>
      </c>
      <c r="F58">
        <v>670</v>
      </c>
      <c r="G58">
        <v>718</v>
      </c>
      <c r="H58" s="4"/>
    </row>
    <row r="59" spans="1:8" ht="12.75">
      <c r="A59" s="5" t="s">
        <v>41</v>
      </c>
      <c r="B59" s="1">
        <f t="shared" si="3"/>
        <v>2109</v>
      </c>
      <c r="C59" s="1">
        <v>1515</v>
      </c>
      <c r="D59">
        <v>594</v>
      </c>
      <c r="F59">
        <v>957</v>
      </c>
      <c r="G59" s="1">
        <v>1152</v>
      </c>
      <c r="H59" s="4"/>
    </row>
    <row r="60" spans="1:8" ht="12.75">
      <c r="A60" s="5" t="s">
        <v>42</v>
      </c>
      <c r="B60" s="1">
        <f t="shared" si="3"/>
        <v>2361</v>
      </c>
      <c r="C60" s="1">
        <v>2221</v>
      </c>
      <c r="D60">
        <v>140</v>
      </c>
      <c r="F60">
        <v>673</v>
      </c>
      <c r="G60" s="1">
        <v>1688</v>
      </c>
      <c r="H60" s="4"/>
    </row>
    <row r="61" spans="1:8" ht="12.75">
      <c r="A61" s="5" t="s">
        <v>43</v>
      </c>
      <c r="B61" s="1">
        <f t="shared" si="3"/>
        <v>39828</v>
      </c>
      <c r="C61" s="1">
        <v>15253</v>
      </c>
      <c r="D61" s="1">
        <v>24575</v>
      </c>
      <c r="F61" s="1">
        <v>14008</v>
      </c>
      <c r="G61" s="1">
        <v>25820</v>
      </c>
      <c r="H61" s="4"/>
    </row>
    <row r="62" spans="1:8" ht="12.75">
      <c r="A62" s="5" t="s">
        <v>44</v>
      </c>
      <c r="B62" s="1">
        <f t="shared" si="3"/>
        <v>4586</v>
      </c>
      <c r="C62" s="1">
        <v>4586</v>
      </c>
      <c r="F62" s="1">
        <v>2227</v>
      </c>
      <c r="G62" s="1">
        <v>2359</v>
      </c>
      <c r="H62" s="4"/>
    </row>
    <row r="63" spans="1:8" ht="12.75">
      <c r="A63" s="5" t="s">
        <v>45</v>
      </c>
      <c r="B63" s="1">
        <f t="shared" si="3"/>
        <v>3234</v>
      </c>
      <c r="C63" s="1">
        <v>3234</v>
      </c>
      <c r="F63" s="1">
        <v>1497</v>
      </c>
      <c r="G63" s="1">
        <v>1737</v>
      </c>
      <c r="H63" s="4"/>
    </row>
    <row r="64" spans="1:8" ht="12.75">
      <c r="A64" s="5" t="s">
        <v>46</v>
      </c>
      <c r="B64" s="1">
        <f t="shared" si="3"/>
        <v>3133</v>
      </c>
      <c r="C64" s="1">
        <v>3133</v>
      </c>
      <c r="F64" s="1">
        <v>1758</v>
      </c>
      <c r="G64" s="1">
        <v>1375</v>
      </c>
      <c r="H64" s="4"/>
    </row>
    <row r="65" spans="1:8" ht="12.75">
      <c r="A65" s="5" t="s">
        <v>47</v>
      </c>
      <c r="B65" s="1">
        <f t="shared" si="3"/>
        <v>1988</v>
      </c>
      <c r="C65" s="1">
        <v>1988</v>
      </c>
      <c r="F65">
        <v>696</v>
      </c>
      <c r="G65" s="1">
        <v>1292</v>
      </c>
      <c r="H65" s="4"/>
    </row>
    <row r="66" spans="1:8" ht="12.75">
      <c r="A66" s="5" t="s">
        <v>48</v>
      </c>
      <c r="B66" s="1">
        <f t="shared" si="3"/>
        <v>1837</v>
      </c>
      <c r="C66" s="1">
        <v>1837</v>
      </c>
      <c r="F66" s="1">
        <v>1019</v>
      </c>
      <c r="G66">
        <v>818</v>
      </c>
      <c r="H66" s="4"/>
    </row>
    <row r="67" spans="1:8" ht="12.75">
      <c r="A67" s="5" t="s">
        <v>49</v>
      </c>
      <c r="B67" s="1">
        <f t="shared" si="3"/>
        <v>3060</v>
      </c>
      <c r="C67" s="1">
        <v>3060</v>
      </c>
      <c r="F67" s="1">
        <v>1544</v>
      </c>
      <c r="G67" s="1">
        <v>1516</v>
      </c>
      <c r="H67" s="4"/>
    </row>
    <row r="68" spans="1:8" ht="12.75">
      <c r="A68" s="5" t="s">
        <v>50</v>
      </c>
      <c r="B68" s="1">
        <f t="shared" si="3"/>
        <v>4353</v>
      </c>
      <c r="C68" s="1">
        <v>4353</v>
      </c>
      <c r="F68" s="1">
        <v>3087</v>
      </c>
      <c r="G68" s="1">
        <v>1266</v>
      </c>
      <c r="H68" s="4"/>
    </row>
    <row r="69" spans="1:8" ht="12.75">
      <c r="A69" s="5" t="s">
        <v>51</v>
      </c>
      <c r="B69" s="1">
        <f t="shared" si="3"/>
        <v>4117</v>
      </c>
      <c r="C69" s="1">
        <v>4117</v>
      </c>
      <c r="F69" s="1">
        <v>1601</v>
      </c>
      <c r="G69" s="1">
        <v>2516</v>
      </c>
      <c r="H69" s="4"/>
    </row>
    <row r="70" spans="1:8" ht="12.75">
      <c r="A70" s="5" t="s">
        <v>297</v>
      </c>
      <c r="B70" s="1">
        <f t="shared" si="3"/>
        <v>60214</v>
      </c>
      <c r="C70" s="1">
        <v>16630</v>
      </c>
      <c r="D70" s="1">
        <v>43584</v>
      </c>
      <c r="F70" s="1">
        <v>25278</v>
      </c>
      <c r="G70" s="1">
        <v>34936</v>
      </c>
      <c r="H70" s="4"/>
    </row>
    <row r="71" spans="1:8" ht="12.75">
      <c r="A71" s="5" t="s">
        <v>298</v>
      </c>
      <c r="B71" s="1">
        <f t="shared" si="3"/>
        <v>16020</v>
      </c>
      <c r="C71" s="1">
        <v>2064</v>
      </c>
      <c r="D71" s="1">
        <v>13956</v>
      </c>
      <c r="F71" s="1">
        <v>5361</v>
      </c>
      <c r="G71" s="1">
        <v>10659</v>
      </c>
      <c r="H71" s="4"/>
    </row>
    <row r="72" spans="2:8" ht="12.75">
      <c r="B72" s="1">
        <f t="shared" si="3"/>
        <v>0</v>
      </c>
      <c r="H72" s="4"/>
    </row>
    <row r="73" spans="1:8" ht="12.75">
      <c r="A73" s="5" t="s">
        <v>52</v>
      </c>
      <c r="B73" s="1">
        <f>SUM(B75:B93)</f>
        <v>1267205</v>
      </c>
      <c r="C73" s="1">
        <v>573413</v>
      </c>
      <c r="D73" s="1">
        <v>690105</v>
      </c>
      <c r="E73" s="1">
        <v>3687</v>
      </c>
      <c r="F73" s="1">
        <v>500237</v>
      </c>
      <c r="G73" s="1">
        <v>766968</v>
      </c>
      <c r="H73" s="4"/>
    </row>
    <row r="74" spans="2:8" ht="12.75">
      <c r="B74" s="1">
        <f t="shared" si="3"/>
        <v>0</v>
      </c>
      <c r="H74" s="4"/>
    </row>
    <row r="75" spans="1:8" ht="12.75">
      <c r="A75" s="5" t="s">
        <v>299</v>
      </c>
      <c r="B75" s="1">
        <f t="shared" si="3"/>
        <v>295230</v>
      </c>
      <c r="C75" s="1">
        <v>157364</v>
      </c>
      <c r="D75" s="1">
        <v>137866</v>
      </c>
      <c r="F75" s="1">
        <v>130733</v>
      </c>
      <c r="G75" s="1">
        <v>164497</v>
      </c>
      <c r="H75" s="4"/>
    </row>
    <row r="76" spans="1:8" ht="12.75">
      <c r="A76" s="5" t="s">
        <v>300</v>
      </c>
      <c r="B76" s="1">
        <f t="shared" si="3"/>
        <v>121232</v>
      </c>
      <c r="C76" s="1">
        <v>55419</v>
      </c>
      <c r="D76" s="1">
        <v>65432</v>
      </c>
      <c r="E76">
        <v>381</v>
      </c>
      <c r="F76" s="1">
        <v>41648</v>
      </c>
      <c r="G76" s="1">
        <v>79584</v>
      </c>
      <c r="H76" s="4"/>
    </row>
    <row r="77" spans="1:8" ht="12.75">
      <c r="A77" s="5" t="s">
        <v>53</v>
      </c>
      <c r="B77" s="1">
        <f t="shared" si="3"/>
        <v>3742</v>
      </c>
      <c r="C77" s="1">
        <v>1776</v>
      </c>
      <c r="D77" s="1">
        <v>1966</v>
      </c>
      <c r="F77" s="1">
        <v>2728</v>
      </c>
      <c r="G77" s="1">
        <v>1014</v>
      </c>
      <c r="H77" s="4"/>
    </row>
    <row r="78" spans="1:8" ht="12.75">
      <c r="A78" s="5" t="s">
        <v>54</v>
      </c>
      <c r="B78" s="1">
        <f t="shared" si="3"/>
        <v>3256</v>
      </c>
      <c r="D78" s="1">
        <v>3256</v>
      </c>
      <c r="F78" s="1">
        <v>2323</v>
      </c>
      <c r="G78">
        <v>933</v>
      </c>
      <c r="H78" s="4"/>
    </row>
    <row r="79" spans="1:8" ht="12.75">
      <c r="A79" s="5" t="s">
        <v>55</v>
      </c>
      <c r="B79" s="1">
        <f t="shared" si="3"/>
        <v>3402</v>
      </c>
      <c r="C79" s="1">
        <v>2284</v>
      </c>
      <c r="D79" s="1">
        <v>1118</v>
      </c>
      <c r="F79" s="1">
        <v>2930</v>
      </c>
      <c r="G79">
        <v>472</v>
      </c>
      <c r="H79" s="4"/>
    </row>
    <row r="80" spans="1:8" ht="12.75">
      <c r="A80" s="5" t="s">
        <v>56</v>
      </c>
      <c r="B80" s="1">
        <f t="shared" si="3"/>
        <v>87070</v>
      </c>
      <c r="C80" s="1">
        <v>40904</v>
      </c>
      <c r="D80" s="1">
        <v>46149</v>
      </c>
      <c r="E80">
        <v>17</v>
      </c>
      <c r="F80" s="1">
        <v>30597</v>
      </c>
      <c r="G80" s="1">
        <v>56473</v>
      </c>
      <c r="H80" s="4"/>
    </row>
    <row r="81" spans="1:8" ht="12.75">
      <c r="A81" s="5" t="s">
        <v>57</v>
      </c>
      <c r="B81" s="1">
        <f t="shared" si="3"/>
        <v>146441</v>
      </c>
      <c r="C81" s="1">
        <v>29591</v>
      </c>
      <c r="D81" s="1">
        <v>116850</v>
      </c>
      <c r="F81" s="1">
        <v>59011</v>
      </c>
      <c r="G81" s="1">
        <v>87430</v>
      </c>
      <c r="H81" s="4"/>
    </row>
    <row r="82" spans="1:8" ht="12.75">
      <c r="A82" s="5" t="s">
        <v>58</v>
      </c>
      <c r="B82" s="1">
        <f aca="true" t="shared" si="4" ref="B82:B145">SUM(C82:E82)</f>
        <v>4084</v>
      </c>
      <c r="C82" s="1">
        <v>2971</v>
      </c>
      <c r="D82" s="1">
        <v>1113</v>
      </c>
      <c r="F82" s="1">
        <v>3299</v>
      </c>
      <c r="G82">
        <v>785</v>
      </c>
      <c r="H82" s="4"/>
    </row>
    <row r="83" spans="1:8" ht="12.75">
      <c r="A83" s="5" t="s">
        <v>59</v>
      </c>
      <c r="B83" s="1">
        <f t="shared" si="4"/>
        <v>104007</v>
      </c>
      <c r="C83" s="1">
        <v>45809</v>
      </c>
      <c r="D83" s="1">
        <v>57132</v>
      </c>
      <c r="E83" s="1">
        <v>1066</v>
      </c>
      <c r="F83" s="1">
        <v>39230</v>
      </c>
      <c r="G83" s="1">
        <v>64777</v>
      </c>
      <c r="H83" s="4"/>
    </row>
    <row r="84" spans="1:8" ht="12.75">
      <c r="A84" s="5" t="s">
        <v>60</v>
      </c>
      <c r="B84" s="1">
        <f t="shared" si="4"/>
        <v>2543</v>
      </c>
      <c r="C84" s="1">
        <v>1829</v>
      </c>
      <c r="D84">
        <v>714</v>
      </c>
      <c r="F84" s="1">
        <v>1277</v>
      </c>
      <c r="G84" s="1">
        <v>1266</v>
      </c>
      <c r="H84" s="4"/>
    </row>
    <row r="85" spans="1:8" ht="12.75">
      <c r="A85" s="5" t="s">
        <v>61</v>
      </c>
      <c r="B85" s="1">
        <f t="shared" si="4"/>
        <v>5444</v>
      </c>
      <c r="C85" s="1">
        <v>5100</v>
      </c>
      <c r="D85">
        <v>344</v>
      </c>
      <c r="F85" s="1">
        <v>3124</v>
      </c>
      <c r="G85" s="1">
        <v>2320</v>
      </c>
      <c r="H85" s="4"/>
    </row>
    <row r="86" spans="1:8" ht="12.75">
      <c r="A86" s="5" t="s">
        <v>62</v>
      </c>
      <c r="B86" s="1">
        <f t="shared" si="4"/>
        <v>3159</v>
      </c>
      <c r="C86" s="1">
        <v>2531</v>
      </c>
      <c r="D86">
        <v>628</v>
      </c>
      <c r="F86" s="1">
        <v>1475</v>
      </c>
      <c r="G86" s="1">
        <v>1684</v>
      </c>
      <c r="H86" s="4"/>
    </row>
    <row r="87" spans="1:8" ht="12.75">
      <c r="A87" s="5" t="s">
        <v>63</v>
      </c>
      <c r="B87" s="1">
        <f t="shared" si="4"/>
        <v>87874</v>
      </c>
      <c r="C87" s="1">
        <v>37568</v>
      </c>
      <c r="D87" s="1">
        <v>48225</v>
      </c>
      <c r="E87" s="1">
        <v>2081</v>
      </c>
      <c r="F87" s="1">
        <v>32341</v>
      </c>
      <c r="G87" s="1">
        <v>55533</v>
      </c>
      <c r="H87" s="4"/>
    </row>
    <row r="88" spans="1:8" ht="12.75">
      <c r="A88" s="5" t="s">
        <v>64</v>
      </c>
      <c r="B88" s="1">
        <f t="shared" si="4"/>
        <v>111115</v>
      </c>
      <c r="C88" s="1">
        <v>58751</v>
      </c>
      <c r="D88" s="1">
        <v>52249</v>
      </c>
      <c r="E88">
        <v>115</v>
      </c>
      <c r="F88" s="1">
        <v>42306</v>
      </c>
      <c r="G88" s="1">
        <v>68809</v>
      </c>
      <c r="H88" s="4"/>
    </row>
    <row r="89" spans="1:8" ht="12.75">
      <c r="A89" s="5" t="s">
        <v>65</v>
      </c>
      <c r="B89" s="1">
        <f t="shared" si="4"/>
        <v>2480</v>
      </c>
      <c r="C89" s="1">
        <v>2480</v>
      </c>
      <c r="F89" s="1">
        <v>2012</v>
      </c>
      <c r="G89">
        <v>468</v>
      </c>
      <c r="H89" s="4"/>
    </row>
    <row r="90" spans="1:8" ht="12.75">
      <c r="A90" s="5" t="s">
        <v>66</v>
      </c>
      <c r="B90" s="1">
        <f t="shared" si="4"/>
        <v>8778</v>
      </c>
      <c r="C90" s="1">
        <v>5471</v>
      </c>
      <c r="D90" s="1">
        <v>3307</v>
      </c>
      <c r="F90" s="1">
        <v>3012</v>
      </c>
      <c r="G90" s="1">
        <v>5766</v>
      </c>
      <c r="H90" s="4"/>
    </row>
    <row r="91" spans="1:8" ht="12.75">
      <c r="A91" s="5" t="s">
        <v>301</v>
      </c>
      <c r="B91" s="1">
        <f t="shared" si="4"/>
        <v>77679</v>
      </c>
      <c r="C91" s="1">
        <v>42066</v>
      </c>
      <c r="D91" s="1">
        <v>35613</v>
      </c>
      <c r="F91" s="1">
        <v>27598</v>
      </c>
      <c r="G91" s="1">
        <v>50081</v>
      </c>
      <c r="H91" s="4"/>
    </row>
    <row r="92" spans="1:8" ht="12.75">
      <c r="A92" s="5" t="s">
        <v>67</v>
      </c>
      <c r="B92" s="1">
        <f t="shared" si="4"/>
        <v>103660</v>
      </c>
      <c r="C92" s="1">
        <v>52095</v>
      </c>
      <c r="D92" s="1">
        <v>51538</v>
      </c>
      <c r="E92">
        <v>27</v>
      </c>
      <c r="F92" s="1">
        <v>38084</v>
      </c>
      <c r="G92" s="1">
        <v>65576</v>
      </c>
      <c r="H92" s="4"/>
    </row>
    <row r="93" spans="1:8" ht="12.75">
      <c r="A93" s="5" t="s">
        <v>68</v>
      </c>
      <c r="B93" s="1">
        <f t="shared" si="4"/>
        <v>96009</v>
      </c>
      <c r="C93" s="1">
        <v>29404</v>
      </c>
      <c r="D93" s="1">
        <v>66605</v>
      </c>
      <c r="F93" s="1">
        <v>36509</v>
      </c>
      <c r="G93" s="1">
        <v>59500</v>
      </c>
      <c r="H93" s="4"/>
    </row>
    <row r="94" spans="2:8" ht="12.75">
      <c r="B94" s="1">
        <f t="shared" si="4"/>
        <v>0</v>
      </c>
      <c r="H94" s="4"/>
    </row>
    <row r="95" spans="1:8" ht="12.75">
      <c r="A95" s="5" t="s">
        <v>69</v>
      </c>
      <c r="B95" s="1">
        <f>SUM(B97:B129)</f>
        <v>1864721</v>
      </c>
      <c r="C95" s="1">
        <v>662680</v>
      </c>
      <c r="D95" s="1">
        <v>1198680</v>
      </c>
      <c r="E95" s="1">
        <v>3361</v>
      </c>
      <c r="F95" s="1">
        <v>659332</v>
      </c>
      <c r="G95" s="1">
        <v>1205389</v>
      </c>
      <c r="H95" s="4"/>
    </row>
    <row r="96" spans="2:8" ht="12.75">
      <c r="B96" s="1">
        <f t="shared" si="4"/>
        <v>0</v>
      </c>
      <c r="H96" s="4"/>
    </row>
    <row r="97" spans="1:8" ht="12.75">
      <c r="A97" s="5" t="s">
        <v>70</v>
      </c>
      <c r="B97" s="1">
        <f t="shared" si="4"/>
        <v>188343</v>
      </c>
      <c r="C97" s="1">
        <v>69724</v>
      </c>
      <c r="D97" s="1">
        <v>118619</v>
      </c>
      <c r="F97" s="1">
        <v>63795</v>
      </c>
      <c r="G97" s="1">
        <v>124548</v>
      </c>
      <c r="H97" s="4"/>
    </row>
    <row r="98" spans="1:8" ht="12.75">
      <c r="A98" s="5" t="s">
        <v>302</v>
      </c>
      <c r="B98" s="1">
        <f t="shared" si="4"/>
        <v>304114</v>
      </c>
      <c r="C98" s="1">
        <v>91312</v>
      </c>
      <c r="D98" s="1">
        <v>212802</v>
      </c>
      <c r="F98" s="1">
        <v>121366</v>
      </c>
      <c r="G98" s="1">
        <v>182748</v>
      </c>
      <c r="H98" s="4"/>
    </row>
    <row r="99" spans="1:8" ht="12.75">
      <c r="A99" s="5" t="s">
        <v>303</v>
      </c>
      <c r="B99" s="1">
        <f t="shared" si="4"/>
        <v>14017</v>
      </c>
      <c r="C99" s="1">
        <v>4883</v>
      </c>
      <c r="D99" s="1">
        <v>9134</v>
      </c>
      <c r="F99" s="1">
        <v>4230</v>
      </c>
      <c r="G99" s="1">
        <v>9787</v>
      </c>
      <c r="H99" s="4"/>
    </row>
    <row r="100" spans="1:8" ht="12.75">
      <c r="A100" s="5" t="s">
        <v>71</v>
      </c>
      <c r="B100" s="1">
        <f t="shared" si="4"/>
        <v>100679</v>
      </c>
      <c r="C100" s="1">
        <v>17794</v>
      </c>
      <c r="D100" s="1">
        <v>82830</v>
      </c>
      <c r="E100">
        <v>55</v>
      </c>
      <c r="F100" s="1">
        <v>34018</v>
      </c>
      <c r="G100" s="1">
        <v>66661</v>
      </c>
      <c r="H100" s="4"/>
    </row>
    <row r="101" spans="1:8" ht="12.75">
      <c r="A101" s="5" t="s">
        <v>72</v>
      </c>
      <c r="B101" s="1">
        <f t="shared" si="4"/>
        <v>6394</v>
      </c>
      <c r="C101" s="1">
        <v>6394</v>
      </c>
      <c r="F101" s="1">
        <v>3266</v>
      </c>
      <c r="G101" s="1">
        <v>3128</v>
      </c>
      <c r="H101" s="4"/>
    </row>
    <row r="102" spans="1:8" ht="12.75">
      <c r="A102" s="5" t="s">
        <v>73</v>
      </c>
      <c r="B102" s="1">
        <f t="shared" si="4"/>
        <v>57096</v>
      </c>
      <c r="C102" s="1">
        <v>26995</v>
      </c>
      <c r="D102" s="1">
        <v>30101</v>
      </c>
      <c r="F102" s="1">
        <v>18443</v>
      </c>
      <c r="G102" s="1">
        <v>38653</v>
      </c>
      <c r="H102" s="4"/>
    </row>
    <row r="103" spans="1:8" ht="12.75">
      <c r="A103" s="5" t="s">
        <v>74</v>
      </c>
      <c r="B103" s="1">
        <f t="shared" si="4"/>
        <v>5186</v>
      </c>
      <c r="C103" s="1">
        <v>1195</v>
      </c>
      <c r="D103" s="1">
        <v>3991</v>
      </c>
      <c r="F103" s="1">
        <v>1269</v>
      </c>
      <c r="G103" s="1">
        <v>3917</v>
      </c>
      <c r="H103" s="4"/>
    </row>
    <row r="104" spans="1:8" ht="12.75">
      <c r="A104" s="5" t="s">
        <v>75</v>
      </c>
      <c r="B104" s="1">
        <f t="shared" si="4"/>
        <v>4718</v>
      </c>
      <c r="C104" s="1">
        <v>4009</v>
      </c>
      <c r="D104">
        <v>709</v>
      </c>
      <c r="F104" s="1">
        <v>2309</v>
      </c>
      <c r="G104" s="1">
        <v>2409</v>
      </c>
      <c r="H104" s="4"/>
    </row>
    <row r="105" spans="1:8" ht="12.75">
      <c r="A105" s="5" t="s">
        <v>76</v>
      </c>
      <c r="B105" s="1">
        <f t="shared" si="4"/>
        <v>3460</v>
      </c>
      <c r="C105">
        <v>922</v>
      </c>
      <c r="D105" s="1">
        <v>2538</v>
      </c>
      <c r="F105" s="1">
        <v>1495</v>
      </c>
      <c r="G105" s="1">
        <v>1965</v>
      </c>
      <c r="H105" s="4"/>
    </row>
    <row r="106" spans="1:8" ht="12.75">
      <c r="A106" s="5" t="s">
        <v>77</v>
      </c>
      <c r="B106" s="1">
        <f t="shared" si="4"/>
        <v>821</v>
      </c>
      <c r="C106">
        <v>754</v>
      </c>
      <c r="D106">
        <v>67</v>
      </c>
      <c r="F106">
        <v>422</v>
      </c>
      <c r="G106">
        <v>399</v>
      </c>
      <c r="H106" s="4"/>
    </row>
    <row r="107" spans="1:8" ht="12.75">
      <c r="A107" s="5" t="s">
        <v>304</v>
      </c>
      <c r="B107" s="1">
        <f t="shared" si="4"/>
        <v>134794</v>
      </c>
      <c r="C107" s="1">
        <v>52631</v>
      </c>
      <c r="D107" s="1">
        <v>82163</v>
      </c>
      <c r="F107" s="1">
        <v>44766</v>
      </c>
      <c r="G107" s="1">
        <v>90028</v>
      </c>
      <c r="H107" s="4"/>
    </row>
    <row r="108" spans="1:8" ht="12.75">
      <c r="A108" s="5" t="s">
        <v>78</v>
      </c>
      <c r="B108" s="1">
        <f t="shared" si="4"/>
        <v>131695</v>
      </c>
      <c r="C108" s="1">
        <v>65945</v>
      </c>
      <c r="D108" s="1">
        <v>65707</v>
      </c>
      <c r="E108">
        <v>43</v>
      </c>
      <c r="F108" s="1">
        <v>42593</v>
      </c>
      <c r="G108" s="1">
        <v>89102</v>
      </c>
      <c r="H108" s="4"/>
    </row>
    <row r="109" spans="1:8" ht="12.75">
      <c r="A109" s="5" t="s">
        <v>79</v>
      </c>
      <c r="B109" s="1">
        <f t="shared" si="4"/>
        <v>8224</v>
      </c>
      <c r="C109" s="1">
        <v>6166</v>
      </c>
      <c r="D109" s="1">
        <v>2058</v>
      </c>
      <c r="F109" s="1">
        <v>3316</v>
      </c>
      <c r="G109" s="1">
        <v>4908</v>
      </c>
      <c r="H109" s="4"/>
    </row>
    <row r="110" spans="1:8" ht="12.75">
      <c r="A110" s="5" t="s">
        <v>80</v>
      </c>
      <c r="B110" s="1">
        <f t="shared" si="4"/>
        <v>65374</v>
      </c>
      <c r="C110" s="1">
        <v>30320</v>
      </c>
      <c r="D110" s="1">
        <v>35054</v>
      </c>
      <c r="F110" s="1">
        <v>23017</v>
      </c>
      <c r="G110" s="1">
        <v>42357</v>
      </c>
      <c r="H110" s="4"/>
    </row>
    <row r="111" spans="1:8" ht="12.75">
      <c r="A111" s="5" t="s">
        <v>81</v>
      </c>
      <c r="B111" s="1">
        <f t="shared" si="4"/>
        <v>5814</v>
      </c>
      <c r="C111" s="1">
        <v>4135</v>
      </c>
      <c r="D111" s="1">
        <v>1679</v>
      </c>
      <c r="F111" s="1">
        <v>2210</v>
      </c>
      <c r="G111" s="1">
        <v>3604</v>
      </c>
      <c r="H111" s="4"/>
    </row>
    <row r="112" spans="1:8" ht="12.75">
      <c r="A112" s="5" t="s">
        <v>82</v>
      </c>
      <c r="B112" s="1">
        <f t="shared" si="4"/>
        <v>1981</v>
      </c>
      <c r="C112" s="1">
        <v>1179</v>
      </c>
      <c r="D112">
        <v>802</v>
      </c>
      <c r="F112">
        <v>627</v>
      </c>
      <c r="G112" s="1">
        <v>1354</v>
      </c>
      <c r="H112" s="4"/>
    </row>
    <row r="113" spans="1:8" ht="12.75">
      <c r="A113" s="5" t="s">
        <v>83</v>
      </c>
      <c r="B113" s="1">
        <f t="shared" si="4"/>
        <v>2661</v>
      </c>
      <c r="C113">
        <v>847</v>
      </c>
      <c r="D113" s="1">
        <v>1814</v>
      </c>
      <c r="F113">
        <v>851</v>
      </c>
      <c r="G113" s="1">
        <v>1810</v>
      </c>
      <c r="H113" s="4"/>
    </row>
    <row r="114" spans="1:8" ht="12.75">
      <c r="A114" s="5" t="s">
        <v>305</v>
      </c>
      <c r="B114" s="1">
        <f t="shared" si="4"/>
        <v>186</v>
      </c>
      <c r="C114">
        <v>44</v>
      </c>
      <c r="D114">
        <v>142</v>
      </c>
      <c r="F114">
        <v>64</v>
      </c>
      <c r="G114">
        <v>122</v>
      </c>
      <c r="H114" s="4"/>
    </row>
    <row r="115" spans="1:8" ht="12.75">
      <c r="A115" s="5" t="s">
        <v>84</v>
      </c>
      <c r="B115" s="1">
        <f t="shared" si="4"/>
        <v>270</v>
      </c>
      <c r="C115">
        <v>270</v>
      </c>
      <c r="F115">
        <v>183</v>
      </c>
      <c r="G115">
        <v>87</v>
      </c>
      <c r="H115" s="4"/>
    </row>
    <row r="116" spans="1:8" ht="12.75">
      <c r="A116" s="5" t="s">
        <v>85</v>
      </c>
      <c r="B116" s="1">
        <f t="shared" si="4"/>
        <v>128494</v>
      </c>
      <c r="C116" s="1">
        <v>30476</v>
      </c>
      <c r="D116" s="1">
        <v>97987</v>
      </c>
      <c r="E116">
        <v>31</v>
      </c>
      <c r="F116" s="1">
        <v>42878</v>
      </c>
      <c r="G116" s="1">
        <v>85616</v>
      </c>
      <c r="H116" s="4"/>
    </row>
    <row r="117" spans="1:8" ht="12.75">
      <c r="A117" s="5" t="s">
        <v>86</v>
      </c>
      <c r="B117" s="1">
        <f t="shared" si="4"/>
        <v>105661</v>
      </c>
      <c r="C117" s="1">
        <v>71037</v>
      </c>
      <c r="D117" s="1">
        <v>33610</v>
      </c>
      <c r="E117" s="1">
        <v>1014</v>
      </c>
      <c r="F117" s="1">
        <v>36022</v>
      </c>
      <c r="G117" s="1">
        <v>69639</v>
      </c>
      <c r="H117" s="4"/>
    </row>
    <row r="118" spans="1:8" ht="12.75">
      <c r="A118" s="5" t="s">
        <v>87</v>
      </c>
      <c r="B118" s="1">
        <f t="shared" si="4"/>
        <v>91790</v>
      </c>
      <c r="C118" s="1">
        <v>32138</v>
      </c>
      <c r="D118" s="1">
        <v>57434</v>
      </c>
      <c r="E118" s="1">
        <v>2218</v>
      </c>
      <c r="F118" s="1">
        <v>32597</v>
      </c>
      <c r="G118" s="1">
        <v>59193</v>
      </c>
      <c r="H118" s="4"/>
    </row>
    <row r="119" spans="1:8" ht="12.75">
      <c r="A119" s="5" t="s">
        <v>88</v>
      </c>
      <c r="B119" s="1">
        <f t="shared" si="4"/>
        <v>6673</v>
      </c>
      <c r="C119" s="1">
        <v>3305</v>
      </c>
      <c r="D119" s="1">
        <v>3368</v>
      </c>
      <c r="F119" s="1">
        <v>1971</v>
      </c>
      <c r="G119" s="1">
        <v>4702</v>
      </c>
      <c r="H119" s="4"/>
    </row>
    <row r="120" spans="1:8" ht="12.75">
      <c r="A120" s="5" t="s">
        <v>89</v>
      </c>
      <c r="B120" s="1">
        <f t="shared" si="4"/>
        <v>3479</v>
      </c>
      <c r="C120" s="1">
        <v>3479</v>
      </c>
      <c r="F120" s="1">
        <v>1291</v>
      </c>
      <c r="G120" s="1">
        <v>2188</v>
      </c>
      <c r="H120" s="4"/>
    </row>
    <row r="121" spans="1:8" ht="12.75">
      <c r="A121" s="5" t="s">
        <v>90</v>
      </c>
      <c r="B121" s="1">
        <f t="shared" si="4"/>
        <v>172749</v>
      </c>
      <c r="C121" s="1">
        <v>15882</v>
      </c>
      <c r="D121" s="1">
        <v>156867</v>
      </c>
      <c r="F121" s="1">
        <v>64012</v>
      </c>
      <c r="G121" s="1">
        <v>108737</v>
      </c>
      <c r="H121" s="4"/>
    </row>
    <row r="122" spans="1:8" ht="12.75">
      <c r="A122" s="5" t="s">
        <v>91</v>
      </c>
      <c r="B122" s="1">
        <f t="shared" si="4"/>
        <v>468</v>
      </c>
      <c r="C122">
        <v>72</v>
      </c>
      <c r="D122">
        <v>396</v>
      </c>
      <c r="F122">
        <v>373</v>
      </c>
      <c r="G122">
        <v>95</v>
      </c>
      <c r="H122" s="4"/>
    </row>
    <row r="123" spans="1:8" ht="12.75">
      <c r="A123" s="5" t="s">
        <v>92</v>
      </c>
      <c r="B123" s="1">
        <f t="shared" si="4"/>
        <v>3924</v>
      </c>
      <c r="C123">
        <v>871</v>
      </c>
      <c r="D123" s="1">
        <v>3053</v>
      </c>
      <c r="F123" s="1">
        <v>1493</v>
      </c>
      <c r="G123" s="1">
        <v>2431</v>
      </c>
      <c r="H123" s="4"/>
    </row>
    <row r="124" spans="1:8" ht="12.75">
      <c r="A124" s="5" t="s">
        <v>306</v>
      </c>
      <c r="B124" s="1">
        <f t="shared" si="4"/>
        <v>752</v>
      </c>
      <c r="C124">
        <v>602</v>
      </c>
      <c r="D124">
        <v>150</v>
      </c>
      <c r="F124">
        <v>411</v>
      </c>
      <c r="G124">
        <v>341</v>
      </c>
      <c r="H124" s="4"/>
    </row>
    <row r="125" spans="1:8" ht="12.75">
      <c r="A125" s="5" t="s">
        <v>93</v>
      </c>
      <c r="B125" s="1">
        <f t="shared" si="4"/>
        <v>46588</v>
      </c>
      <c r="C125" s="1">
        <v>22995</v>
      </c>
      <c r="D125" s="1">
        <v>23593</v>
      </c>
      <c r="F125" s="1">
        <v>17868</v>
      </c>
      <c r="G125" s="1">
        <v>28720</v>
      </c>
      <c r="H125" s="4"/>
    </row>
    <row r="126" spans="1:8" ht="12.75">
      <c r="A126" s="5" t="s">
        <v>307</v>
      </c>
      <c r="B126" s="1">
        <f t="shared" si="4"/>
        <v>114052</v>
      </c>
      <c r="C126" s="1">
        <v>24544</v>
      </c>
      <c r="D126" s="1">
        <v>89508</v>
      </c>
      <c r="F126" s="1">
        <v>38797</v>
      </c>
      <c r="G126" s="1">
        <v>75255</v>
      </c>
      <c r="H126" s="4"/>
    </row>
    <row r="127" spans="1:8" ht="12.75">
      <c r="A127" s="5" t="s">
        <v>94</v>
      </c>
      <c r="B127" s="1">
        <f t="shared" si="4"/>
        <v>104332</v>
      </c>
      <c r="C127" s="1">
        <v>52079</v>
      </c>
      <c r="D127" s="1">
        <v>52253</v>
      </c>
      <c r="F127" s="1">
        <v>36151</v>
      </c>
      <c r="G127" s="1">
        <v>68181</v>
      </c>
      <c r="H127" s="4"/>
    </row>
    <row r="128" spans="1:8" ht="12.75">
      <c r="A128" s="5" t="s">
        <v>308</v>
      </c>
      <c r="B128" s="1">
        <f t="shared" si="4"/>
        <v>3125</v>
      </c>
      <c r="C128" s="1">
        <v>2864</v>
      </c>
      <c r="D128">
        <v>261</v>
      </c>
      <c r="F128" s="1">
        <v>1276</v>
      </c>
      <c r="G128" s="1">
        <v>1849</v>
      </c>
      <c r="H128" s="4"/>
    </row>
    <row r="129" spans="1:8" ht="12.75">
      <c r="A129" s="5" t="s">
        <v>95</v>
      </c>
      <c r="B129" s="1">
        <f t="shared" si="4"/>
        <v>46807</v>
      </c>
      <c r="C129" s="1">
        <v>16817</v>
      </c>
      <c r="D129" s="1">
        <v>29990</v>
      </c>
      <c r="F129" s="1">
        <v>15952</v>
      </c>
      <c r="G129" s="1">
        <v>30855</v>
      </c>
      <c r="H129" s="4"/>
    </row>
    <row r="130" spans="2:8" ht="12.75">
      <c r="B130" s="1">
        <f t="shared" si="4"/>
        <v>0</v>
      </c>
      <c r="H130" s="4"/>
    </row>
    <row r="131" spans="1:8" ht="12.75">
      <c r="A131" s="5" t="s">
        <v>96</v>
      </c>
      <c r="B131" s="1">
        <f>SUM(B133:B155)</f>
        <v>945731</v>
      </c>
      <c r="C131" s="1">
        <v>408223</v>
      </c>
      <c r="D131" s="1">
        <v>537508</v>
      </c>
      <c r="F131" s="1">
        <v>334172</v>
      </c>
      <c r="G131" s="1">
        <v>611559</v>
      </c>
      <c r="H131" s="4"/>
    </row>
    <row r="132" spans="2:8" ht="12.75">
      <c r="B132" s="1">
        <f t="shared" si="4"/>
        <v>0</v>
      </c>
      <c r="H132" s="4"/>
    </row>
    <row r="133" spans="1:8" ht="12.75">
      <c r="A133" s="5" t="s">
        <v>97</v>
      </c>
      <c r="B133" s="1">
        <f t="shared" si="4"/>
        <v>162533</v>
      </c>
      <c r="C133" s="1">
        <v>8620</v>
      </c>
      <c r="D133" s="1">
        <v>153913</v>
      </c>
      <c r="F133" s="1">
        <v>58653</v>
      </c>
      <c r="G133" s="1">
        <v>103880</v>
      </c>
      <c r="H133" s="4"/>
    </row>
    <row r="134" spans="1:8" ht="12.75">
      <c r="A134" s="5" t="s">
        <v>98</v>
      </c>
      <c r="B134" s="1">
        <f t="shared" si="4"/>
        <v>3954</v>
      </c>
      <c r="C134" s="1">
        <v>3931</v>
      </c>
      <c r="D134">
        <v>23</v>
      </c>
      <c r="F134" s="1">
        <v>3320</v>
      </c>
      <c r="G134">
        <v>634</v>
      </c>
      <c r="H134" s="4"/>
    </row>
    <row r="135" spans="1:8" ht="12.75">
      <c r="A135" s="5" t="s">
        <v>309</v>
      </c>
      <c r="B135" s="1">
        <f t="shared" si="4"/>
        <v>1560</v>
      </c>
      <c r="C135" s="1">
        <v>1553</v>
      </c>
      <c r="D135">
        <v>7</v>
      </c>
      <c r="F135">
        <v>826</v>
      </c>
      <c r="G135">
        <v>734</v>
      </c>
      <c r="H135" s="4"/>
    </row>
    <row r="136" spans="1:8" ht="12.75">
      <c r="A136" s="5" t="s">
        <v>99</v>
      </c>
      <c r="B136" s="1">
        <f t="shared" si="4"/>
        <v>1205</v>
      </c>
      <c r="C136" s="1">
        <v>1007</v>
      </c>
      <c r="D136">
        <v>198</v>
      </c>
      <c r="F136">
        <v>855</v>
      </c>
      <c r="G136">
        <v>350</v>
      </c>
      <c r="H136" s="4"/>
    </row>
    <row r="137" spans="1:8" ht="12.75">
      <c r="A137" s="5" t="s">
        <v>310</v>
      </c>
      <c r="B137" s="1">
        <f t="shared" si="4"/>
        <v>87302</v>
      </c>
      <c r="C137" s="1">
        <v>11236</v>
      </c>
      <c r="D137" s="1">
        <v>76066</v>
      </c>
      <c r="F137" s="1">
        <v>29681</v>
      </c>
      <c r="G137" s="1">
        <v>57621</v>
      </c>
      <c r="H137" s="4"/>
    </row>
    <row r="138" spans="1:8" ht="12.75">
      <c r="A138" s="5" t="s">
        <v>100</v>
      </c>
      <c r="B138" s="1">
        <f t="shared" si="4"/>
        <v>57298</v>
      </c>
      <c r="C138" s="1">
        <v>31898</v>
      </c>
      <c r="D138" s="1">
        <v>25400</v>
      </c>
      <c r="F138" s="1">
        <v>20498</v>
      </c>
      <c r="G138" s="1">
        <v>36800</v>
      </c>
      <c r="H138" s="4"/>
    </row>
    <row r="139" spans="1:8" ht="12.75">
      <c r="A139" s="5" t="s">
        <v>101</v>
      </c>
      <c r="B139" s="1">
        <f t="shared" si="4"/>
        <v>2452</v>
      </c>
      <c r="C139" s="1">
        <v>2323</v>
      </c>
      <c r="D139">
        <v>129</v>
      </c>
      <c r="F139">
        <v>850</v>
      </c>
      <c r="G139" s="1">
        <v>1602</v>
      </c>
      <c r="H139" s="4"/>
    </row>
    <row r="140" spans="1:8" ht="12.75">
      <c r="A140" s="5" t="s">
        <v>102</v>
      </c>
      <c r="B140" s="1">
        <f t="shared" si="4"/>
        <v>80909</v>
      </c>
      <c r="C140" s="1">
        <v>50676</v>
      </c>
      <c r="D140" s="1">
        <v>30233</v>
      </c>
      <c r="F140" s="1">
        <v>28150</v>
      </c>
      <c r="G140" s="1">
        <v>52759</v>
      </c>
      <c r="H140" s="4"/>
    </row>
    <row r="141" spans="1:8" ht="12.75">
      <c r="A141" s="5" t="s">
        <v>103</v>
      </c>
      <c r="B141" s="1">
        <f t="shared" si="4"/>
        <v>2535</v>
      </c>
      <c r="C141" s="1">
        <v>2012</v>
      </c>
      <c r="D141">
        <v>523</v>
      </c>
      <c r="F141">
        <v>682</v>
      </c>
      <c r="G141" s="1">
        <v>1853</v>
      </c>
      <c r="H141" s="4"/>
    </row>
    <row r="142" spans="1:8" ht="12.75">
      <c r="A142" s="5" t="s">
        <v>104</v>
      </c>
      <c r="B142" s="1">
        <f t="shared" si="4"/>
        <v>5735</v>
      </c>
      <c r="C142" s="1">
        <v>2991</v>
      </c>
      <c r="D142" s="1">
        <v>2744</v>
      </c>
      <c r="F142" s="1">
        <v>2110</v>
      </c>
      <c r="G142" s="1">
        <v>3625</v>
      </c>
      <c r="H142" s="4"/>
    </row>
    <row r="143" spans="1:8" ht="12.75">
      <c r="A143" s="5" t="s">
        <v>105</v>
      </c>
      <c r="B143" s="1">
        <f t="shared" si="4"/>
        <v>59392</v>
      </c>
      <c r="C143" s="1">
        <v>43430</v>
      </c>
      <c r="D143" s="1">
        <v>15962</v>
      </c>
      <c r="F143" s="1">
        <v>20386</v>
      </c>
      <c r="G143" s="1">
        <v>39006</v>
      </c>
      <c r="H143" s="4"/>
    </row>
    <row r="144" spans="1:8" ht="12.75">
      <c r="A144" s="5" t="s">
        <v>311</v>
      </c>
      <c r="B144" s="1">
        <f t="shared" si="4"/>
        <v>116719</v>
      </c>
      <c r="C144" s="1">
        <v>38226</v>
      </c>
      <c r="D144" s="1">
        <v>78493</v>
      </c>
      <c r="F144" s="1">
        <v>39927</v>
      </c>
      <c r="G144" s="1">
        <v>76792</v>
      </c>
      <c r="H144" s="4"/>
    </row>
    <row r="145" spans="1:8" ht="12.75">
      <c r="A145" s="5" t="s">
        <v>312</v>
      </c>
      <c r="B145" s="1">
        <f t="shared" si="4"/>
        <v>55487</v>
      </c>
      <c r="C145" s="1">
        <v>53530</v>
      </c>
      <c r="D145" s="1">
        <v>1957</v>
      </c>
      <c r="F145" s="1">
        <v>14453</v>
      </c>
      <c r="G145" s="1">
        <v>41034</v>
      </c>
      <c r="H145" s="4"/>
    </row>
    <row r="146" spans="1:8" ht="12.75">
      <c r="A146" s="5" t="s">
        <v>313</v>
      </c>
      <c r="B146" s="1">
        <f aca="true" t="shared" si="5" ref="B146:B209">SUM(C146:E146)</f>
        <v>68043</v>
      </c>
      <c r="C146" s="1">
        <v>22437</v>
      </c>
      <c r="D146" s="1">
        <v>45606</v>
      </c>
      <c r="F146" s="1">
        <v>24227</v>
      </c>
      <c r="G146" s="1">
        <v>43816</v>
      </c>
      <c r="H146" s="4"/>
    </row>
    <row r="147" spans="1:8" ht="12.75">
      <c r="A147" s="5" t="s">
        <v>106</v>
      </c>
      <c r="B147" s="1">
        <f t="shared" si="5"/>
        <v>80063</v>
      </c>
      <c r="C147" s="1">
        <v>43292</v>
      </c>
      <c r="D147" s="1">
        <v>36771</v>
      </c>
      <c r="F147" s="1">
        <v>29773</v>
      </c>
      <c r="G147" s="1">
        <v>50290</v>
      </c>
      <c r="H147" s="4"/>
    </row>
    <row r="148" spans="1:8" ht="12.75">
      <c r="A148" s="5" t="s">
        <v>107</v>
      </c>
      <c r="B148" s="1">
        <f t="shared" si="5"/>
        <v>26667</v>
      </c>
      <c r="C148" s="1">
        <v>14491</v>
      </c>
      <c r="D148" s="1">
        <v>12176</v>
      </c>
      <c r="F148" s="1">
        <v>10363</v>
      </c>
      <c r="G148" s="1">
        <v>16304</v>
      </c>
      <c r="H148" s="4"/>
    </row>
    <row r="149" spans="1:8" ht="12.75">
      <c r="A149" s="5" t="s">
        <v>108</v>
      </c>
      <c r="B149" s="1">
        <f t="shared" si="5"/>
        <v>2422</v>
      </c>
      <c r="C149" s="1">
        <v>2221</v>
      </c>
      <c r="D149">
        <v>201</v>
      </c>
      <c r="F149" s="1">
        <v>1352</v>
      </c>
      <c r="G149" s="1">
        <v>1070</v>
      </c>
      <c r="H149" s="4"/>
    </row>
    <row r="150" spans="1:8" ht="12.75">
      <c r="A150" s="5" t="s">
        <v>314</v>
      </c>
      <c r="B150" s="1">
        <f t="shared" si="5"/>
        <v>2329</v>
      </c>
      <c r="C150" s="1">
        <v>2329</v>
      </c>
      <c r="F150" s="1">
        <v>1051</v>
      </c>
      <c r="G150" s="1">
        <v>1278</v>
      </c>
      <c r="H150" s="4"/>
    </row>
    <row r="151" spans="1:8" ht="12.75">
      <c r="A151" s="5" t="s">
        <v>109</v>
      </c>
      <c r="B151" s="1">
        <f t="shared" si="5"/>
        <v>764</v>
      </c>
      <c r="C151">
        <v>245</v>
      </c>
      <c r="D151">
        <v>519</v>
      </c>
      <c r="F151">
        <v>156</v>
      </c>
      <c r="G151">
        <v>608</v>
      </c>
      <c r="H151" s="4"/>
    </row>
    <row r="152" spans="1:8" ht="12.75">
      <c r="A152" s="5" t="s">
        <v>110</v>
      </c>
      <c r="B152" s="1">
        <f t="shared" si="5"/>
        <v>1279</v>
      </c>
      <c r="C152">
        <v>456</v>
      </c>
      <c r="D152">
        <v>823</v>
      </c>
      <c r="F152">
        <v>423</v>
      </c>
      <c r="G152">
        <v>856</v>
      </c>
      <c r="H152" s="4"/>
    </row>
    <row r="153" spans="1:8" ht="12.75">
      <c r="A153" s="5" t="s">
        <v>111</v>
      </c>
      <c r="B153" s="1">
        <f t="shared" si="5"/>
        <v>117595</v>
      </c>
      <c r="C153" s="1">
        <v>62037</v>
      </c>
      <c r="D153" s="1">
        <v>55558</v>
      </c>
      <c r="F153" s="1">
        <v>41888</v>
      </c>
      <c r="G153" s="1">
        <v>75707</v>
      </c>
      <c r="H153" s="4"/>
    </row>
    <row r="154" spans="1:8" ht="12.75">
      <c r="A154" s="5" t="s">
        <v>112</v>
      </c>
      <c r="B154" s="1">
        <f t="shared" si="5"/>
        <v>2181</v>
      </c>
      <c r="C154" s="1">
        <v>2046</v>
      </c>
      <c r="D154">
        <v>135</v>
      </c>
      <c r="F154" s="1">
        <v>1205</v>
      </c>
      <c r="G154">
        <v>976</v>
      </c>
      <c r="H154" s="4"/>
    </row>
    <row r="155" spans="1:8" ht="12.75">
      <c r="A155" s="5" t="s">
        <v>113</v>
      </c>
      <c r="B155" s="1">
        <f t="shared" si="5"/>
        <v>7307</v>
      </c>
      <c r="C155" s="1">
        <v>7236</v>
      </c>
      <c r="D155">
        <v>71</v>
      </c>
      <c r="F155" s="1">
        <v>3343</v>
      </c>
      <c r="G155" s="1">
        <v>3964</v>
      </c>
      <c r="H155" s="4"/>
    </row>
    <row r="156" spans="2:8" ht="12.75">
      <c r="B156" s="1">
        <f t="shared" si="5"/>
        <v>0</v>
      </c>
      <c r="H156" s="4"/>
    </row>
    <row r="157" spans="1:8" ht="12.75">
      <c r="A157" s="5" t="s">
        <v>114</v>
      </c>
      <c r="B157" s="1">
        <f aca="true" t="shared" si="6" ref="B157:G157">SUM(B159:B161)</f>
        <v>248855</v>
      </c>
      <c r="C157" s="1">
        <f t="shared" si="6"/>
        <v>128077</v>
      </c>
      <c r="D157" s="1">
        <f t="shared" si="6"/>
        <v>119559</v>
      </c>
      <c r="E157" s="1">
        <f t="shared" si="6"/>
        <v>1219</v>
      </c>
      <c r="F157" s="1">
        <f t="shared" si="6"/>
        <v>89265</v>
      </c>
      <c r="G157" s="1">
        <f t="shared" si="6"/>
        <v>159590</v>
      </c>
      <c r="H157" s="4"/>
    </row>
    <row r="158" spans="2:8" ht="12.75">
      <c r="B158" s="1">
        <f t="shared" si="5"/>
        <v>0</v>
      </c>
      <c r="H158" s="4"/>
    </row>
    <row r="159" spans="1:8" ht="12.75">
      <c r="A159" s="5" t="s">
        <v>115</v>
      </c>
      <c r="B159" s="1">
        <f t="shared" si="5"/>
        <v>65270</v>
      </c>
      <c r="C159" s="1">
        <v>30599</v>
      </c>
      <c r="D159" s="1">
        <v>34671</v>
      </c>
      <c r="F159" s="1">
        <v>22189</v>
      </c>
      <c r="G159" s="1">
        <v>43081</v>
      </c>
      <c r="H159" s="4"/>
    </row>
    <row r="160" spans="1:8" ht="12.75">
      <c r="A160" s="5" t="s">
        <v>116</v>
      </c>
      <c r="B160" s="1">
        <f t="shared" si="5"/>
        <v>88457</v>
      </c>
      <c r="C160" s="1">
        <v>44169</v>
      </c>
      <c r="D160" s="1">
        <v>43069</v>
      </c>
      <c r="E160" s="1">
        <v>1219</v>
      </c>
      <c r="F160" s="1">
        <v>31623</v>
      </c>
      <c r="G160" s="1">
        <v>56834</v>
      </c>
      <c r="H160" s="4"/>
    </row>
    <row r="161" spans="1:8" ht="12.75">
      <c r="A161" s="5" t="s">
        <v>117</v>
      </c>
      <c r="B161" s="1">
        <f t="shared" si="5"/>
        <v>95128</v>
      </c>
      <c r="C161" s="1">
        <v>53309</v>
      </c>
      <c r="D161" s="1">
        <v>41819</v>
      </c>
      <c r="F161" s="1">
        <v>35453</v>
      </c>
      <c r="G161" s="1">
        <v>59675</v>
      </c>
      <c r="H161" s="4"/>
    </row>
    <row r="162" spans="2:8" ht="12.75">
      <c r="B162" s="1">
        <f t="shared" si="5"/>
        <v>0</v>
      </c>
      <c r="H162" s="4"/>
    </row>
    <row r="163" spans="1:8" ht="12.75">
      <c r="A163" s="5" t="s">
        <v>118</v>
      </c>
      <c r="B163" s="1">
        <f aca="true" t="shared" si="7" ref="B163:G163">SUM(B165:B168)</f>
        <v>338620</v>
      </c>
      <c r="C163" s="1">
        <f t="shared" si="7"/>
        <v>154864</v>
      </c>
      <c r="D163" s="1">
        <f t="shared" si="7"/>
        <v>183756</v>
      </c>
      <c r="E163" s="1">
        <f t="shared" si="7"/>
        <v>0</v>
      </c>
      <c r="F163" s="1">
        <f t="shared" si="7"/>
        <v>115223</v>
      </c>
      <c r="G163" s="1">
        <f t="shared" si="7"/>
        <v>223397</v>
      </c>
      <c r="H163" s="4"/>
    </row>
    <row r="164" spans="2:8" ht="12.75">
      <c r="B164" s="1"/>
      <c r="H164" s="4"/>
    </row>
    <row r="165" spans="1:8" ht="12.75">
      <c r="A165" s="5" t="s">
        <v>119</v>
      </c>
      <c r="B165" s="1">
        <f t="shared" si="5"/>
        <v>99997</v>
      </c>
      <c r="C165" s="1">
        <v>40423</v>
      </c>
      <c r="D165" s="1">
        <v>59574</v>
      </c>
      <c r="F165" s="1">
        <v>32324</v>
      </c>
      <c r="G165" s="1">
        <v>67673</v>
      </c>
      <c r="H165" s="4"/>
    </row>
    <row r="166" spans="1:8" ht="12.75">
      <c r="A166" s="5" t="s">
        <v>120</v>
      </c>
      <c r="B166" s="1">
        <f t="shared" si="5"/>
        <v>111194</v>
      </c>
      <c r="C166" s="1">
        <v>46641</v>
      </c>
      <c r="D166" s="1">
        <v>64553</v>
      </c>
      <c r="F166" s="1">
        <v>36832</v>
      </c>
      <c r="G166" s="1">
        <v>74362</v>
      </c>
      <c r="H166" s="4"/>
    </row>
    <row r="167" spans="1:8" ht="12.75">
      <c r="A167" s="5" t="s">
        <v>121</v>
      </c>
      <c r="B167" s="1">
        <f t="shared" si="5"/>
        <v>77075</v>
      </c>
      <c r="C167" s="1">
        <v>38335</v>
      </c>
      <c r="D167" s="1">
        <v>38740</v>
      </c>
      <c r="F167" s="1">
        <v>26882</v>
      </c>
      <c r="G167" s="1">
        <v>50193</v>
      </c>
      <c r="H167" s="4"/>
    </row>
    <row r="168" spans="1:8" ht="12.75">
      <c r="A168" s="5" t="s">
        <v>117</v>
      </c>
      <c r="B168" s="1">
        <f t="shared" si="5"/>
        <v>50354</v>
      </c>
      <c r="C168" s="1">
        <v>29465</v>
      </c>
      <c r="D168" s="1">
        <v>20889</v>
      </c>
      <c r="F168" s="1">
        <v>19185</v>
      </c>
      <c r="G168" s="1">
        <v>31169</v>
      </c>
      <c r="H168" s="4"/>
    </row>
    <row r="169" spans="2:8" ht="12.75">
      <c r="B169" s="1">
        <f t="shared" si="5"/>
        <v>0</v>
      </c>
      <c r="H169" s="4"/>
    </row>
    <row r="170" spans="1:8" ht="12.75">
      <c r="A170" s="5" t="s">
        <v>122</v>
      </c>
      <c r="B170" s="1">
        <f aca="true" t="shared" si="8" ref="B170:G170">SUM(B172:B175)</f>
        <v>343225</v>
      </c>
      <c r="C170" s="1">
        <f t="shared" si="8"/>
        <v>150377</v>
      </c>
      <c r="D170" s="1">
        <f t="shared" si="8"/>
        <v>192845</v>
      </c>
      <c r="E170" s="1">
        <f t="shared" si="8"/>
        <v>3</v>
      </c>
      <c r="F170" s="1">
        <f t="shared" si="8"/>
        <v>134017</v>
      </c>
      <c r="G170" s="1">
        <f t="shared" si="8"/>
        <v>209208</v>
      </c>
      <c r="H170" s="4"/>
    </row>
    <row r="171" spans="2:8" ht="12.75">
      <c r="B171" s="1">
        <f t="shared" si="5"/>
        <v>0</v>
      </c>
      <c r="H171" s="4"/>
    </row>
    <row r="172" spans="1:8" ht="12.75">
      <c r="A172" s="5" t="s">
        <v>123</v>
      </c>
      <c r="B172" s="1">
        <f t="shared" si="5"/>
        <v>137775</v>
      </c>
      <c r="C172" s="1">
        <v>51069</v>
      </c>
      <c r="D172" s="1">
        <v>86706</v>
      </c>
      <c r="F172" s="1">
        <v>52104</v>
      </c>
      <c r="G172" s="1">
        <v>85671</v>
      </c>
      <c r="H172" s="4"/>
    </row>
    <row r="173" spans="1:8" ht="12.75">
      <c r="A173" s="5" t="s">
        <v>124</v>
      </c>
      <c r="B173" s="1">
        <f t="shared" si="5"/>
        <v>40624</v>
      </c>
      <c r="C173" s="1">
        <v>19624</v>
      </c>
      <c r="D173" s="1">
        <v>20997</v>
      </c>
      <c r="E173">
        <v>3</v>
      </c>
      <c r="F173" s="1">
        <v>15119</v>
      </c>
      <c r="G173" s="1">
        <v>25505</v>
      </c>
      <c r="H173" s="4"/>
    </row>
    <row r="174" spans="1:8" ht="12.75">
      <c r="A174" s="5" t="s">
        <v>125</v>
      </c>
      <c r="B174" s="1">
        <f t="shared" si="5"/>
        <v>36835</v>
      </c>
      <c r="C174" s="1">
        <v>16000</v>
      </c>
      <c r="D174" s="1">
        <v>20835</v>
      </c>
      <c r="F174" s="1">
        <v>16212</v>
      </c>
      <c r="G174" s="1">
        <v>20623</v>
      </c>
      <c r="H174" s="4"/>
    </row>
    <row r="175" spans="1:8" ht="12.75">
      <c r="A175" s="5" t="s">
        <v>117</v>
      </c>
      <c r="B175" s="1">
        <f t="shared" si="5"/>
        <v>127991</v>
      </c>
      <c r="C175" s="1">
        <v>63684</v>
      </c>
      <c r="D175" s="1">
        <v>64307</v>
      </c>
      <c r="F175" s="1">
        <v>50582</v>
      </c>
      <c r="G175" s="1">
        <v>77409</v>
      </c>
      <c r="H175" s="4"/>
    </row>
    <row r="176" spans="2:8" ht="12.75">
      <c r="B176" s="1">
        <f t="shared" si="5"/>
        <v>0</v>
      </c>
      <c r="H176" s="4"/>
    </row>
    <row r="177" spans="1:8" ht="12.75">
      <c r="A177" s="5" t="s">
        <v>126</v>
      </c>
      <c r="B177" s="1">
        <f aca="true" t="shared" si="9" ref="B177:G177">SUM(B179:B181)</f>
        <v>224298</v>
      </c>
      <c r="C177" s="1">
        <f t="shared" si="9"/>
        <v>107024</v>
      </c>
      <c r="D177" s="1">
        <f t="shared" si="9"/>
        <v>117274</v>
      </c>
      <c r="E177" s="1">
        <f t="shared" si="9"/>
        <v>0</v>
      </c>
      <c r="F177" s="1">
        <f t="shared" si="9"/>
        <v>85235</v>
      </c>
      <c r="G177" s="1">
        <f t="shared" si="9"/>
        <v>139063</v>
      </c>
      <c r="H177" s="4"/>
    </row>
    <row r="178" spans="2:8" ht="12.75">
      <c r="B178" s="1">
        <f t="shared" si="5"/>
        <v>0</v>
      </c>
      <c r="H178" s="4"/>
    </row>
    <row r="179" spans="1:8" ht="12.75">
      <c r="A179" s="5" t="s">
        <v>127</v>
      </c>
      <c r="B179" s="1">
        <f t="shared" si="5"/>
        <v>127802</v>
      </c>
      <c r="C179" s="1">
        <v>55020</v>
      </c>
      <c r="D179" s="1">
        <v>72782</v>
      </c>
      <c r="F179" s="1">
        <v>48450</v>
      </c>
      <c r="G179" s="1">
        <v>79352</v>
      </c>
      <c r="H179" s="4"/>
    </row>
    <row r="180" spans="1:8" ht="12.75">
      <c r="A180" s="5" t="s">
        <v>128</v>
      </c>
      <c r="B180" s="1">
        <f t="shared" si="5"/>
        <v>36140</v>
      </c>
      <c r="C180" s="1">
        <v>19006</v>
      </c>
      <c r="D180" s="1">
        <v>17134</v>
      </c>
      <c r="F180" s="1">
        <v>12341</v>
      </c>
      <c r="G180" s="1">
        <v>23799</v>
      </c>
      <c r="H180" s="4"/>
    </row>
    <row r="181" spans="1:8" ht="12.75">
      <c r="A181" s="5" t="s">
        <v>117</v>
      </c>
      <c r="B181" s="1">
        <f t="shared" si="5"/>
        <v>60356</v>
      </c>
      <c r="C181" s="1">
        <v>32998</v>
      </c>
      <c r="D181" s="1">
        <v>27358</v>
      </c>
      <c r="F181" s="1">
        <v>24444</v>
      </c>
      <c r="G181" s="1">
        <v>35912</v>
      </c>
      <c r="H181" s="4"/>
    </row>
    <row r="182" spans="2:8" ht="12.75">
      <c r="B182" s="1">
        <f t="shared" si="5"/>
        <v>0</v>
      </c>
      <c r="H182" s="4"/>
    </row>
    <row r="183" spans="1:8" ht="12.75">
      <c r="A183" s="5" t="s">
        <v>129</v>
      </c>
      <c r="B183" s="1">
        <f aca="true" t="shared" si="10" ref="B183:G183">SUM(B185:B194)</f>
        <v>749630</v>
      </c>
      <c r="C183" s="1">
        <f t="shared" si="10"/>
        <v>360861</v>
      </c>
      <c r="D183" s="1">
        <f t="shared" si="10"/>
        <v>385735</v>
      </c>
      <c r="E183" s="1">
        <f t="shared" si="10"/>
        <v>3034</v>
      </c>
      <c r="F183" s="1">
        <f t="shared" si="10"/>
        <v>278193</v>
      </c>
      <c r="G183" s="1">
        <f t="shared" si="10"/>
        <v>471437</v>
      </c>
      <c r="H183" s="4"/>
    </row>
    <row r="184" spans="2:8" ht="12.75">
      <c r="B184" s="1">
        <f t="shared" si="5"/>
        <v>0</v>
      </c>
      <c r="H184" s="4"/>
    </row>
    <row r="185" spans="1:8" ht="12.75">
      <c r="A185" s="5" t="s">
        <v>130</v>
      </c>
      <c r="B185" s="1">
        <f t="shared" si="5"/>
        <v>151536</v>
      </c>
      <c r="C185" s="1">
        <v>71897</v>
      </c>
      <c r="D185" s="1">
        <v>78478</v>
      </c>
      <c r="E185" s="1">
        <v>1161</v>
      </c>
      <c r="F185" s="1">
        <v>52109</v>
      </c>
      <c r="G185" s="1">
        <v>99427</v>
      </c>
      <c r="H185" s="4"/>
    </row>
    <row r="186" spans="1:8" ht="12.75">
      <c r="A186" s="5" t="s">
        <v>131</v>
      </c>
      <c r="B186" s="1">
        <f t="shared" si="5"/>
        <v>185836</v>
      </c>
      <c r="C186" s="1">
        <v>97256</v>
      </c>
      <c r="D186" s="1">
        <v>87246</v>
      </c>
      <c r="E186" s="1">
        <v>1334</v>
      </c>
      <c r="F186" s="1">
        <v>64658</v>
      </c>
      <c r="G186" s="1">
        <v>121178</v>
      </c>
      <c r="H186" s="4"/>
    </row>
    <row r="187" spans="1:8" ht="12.75">
      <c r="A187" s="5" t="s">
        <v>132</v>
      </c>
      <c r="B187" s="1">
        <f t="shared" si="5"/>
        <v>88289</v>
      </c>
      <c r="C187" s="1">
        <v>38351</v>
      </c>
      <c r="D187" s="1">
        <v>49938</v>
      </c>
      <c r="F187" s="1">
        <v>33952</v>
      </c>
      <c r="G187" s="1">
        <v>54337</v>
      </c>
      <c r="H187" s="4"/>
    </row>
    <row r="188" spans="1:8" ht="12.75">
      <c r="A188" s="5" t="s">
        <v>133</v>
      </c>
      <c r="B188" s="1">
        <f t="shared" si="5"/>
        <v>57672</v>
      </c>
      <c r="C188" s="1">
        <v>30098</v>
      </c>
      <c r="D188" s="1">
        <v>27547</v>
      </c>
      <c r="E188">
        <v>27</v>
      </c>
      <c r="F188" s="1">
        <v>22928</v>
      </c>
      <c r="G188" s="1">
        <v>34744</v>
      </c>
      <c r="H188" s="4"/>
    </row>
    <row r="189" spans="1:8" ht="12.75">
      <c r="A189" s="5" t="s">
        <v>315</v>
      </c>
      <c r="B189" s="1">
        <f t="shared" si="5"/>
        <v>30057</v>
      </c>
      <c r="C189" s="1">
        <v>11553</v>
      </c>
      <c r="D189" s="1">
        <v>18462</v>
      </c>
      <c r="E189">
        <v>42</v>
      </c>
      <c r="F189" s="1">
        <v>11702</v>
      </c>
      <c r="G189" s="1">
        <v>18355</v>
      </c>
      <c r="H189" s="4"/>
    </row>
    <row r="190" spans="1:8" ht="12.75">
      <c r="A190" s="5" t="s">
        <v>134</v>
      </c>
      <c r="B190" s="1">
        <f t="shared" si="5"/>
        <v>25969</v>
      </c>
      <c r="C190" s="1">
        <v>14893</v>
      </c>
      <c r="D190" s="1">
        <v>11064</v>
      </c>
      <c r="E190">
        <v>12</v>
      </c>
      <c r="F190" s="1">
        <v>8684</v>
      </c>
      <c r="G190" s="1">
        <v>17285</v>
      </c>
      <c r="H190" s="4"/>
    </row>
    <row r="191" spans="1:8" ht="12.75">
      <c r="A191" s="5" t="s">
        <v>135</v>
      </c>
      <c r="B191" s="1">
        <f t="shared" si="5"/>
        <v>27560</v>
      </c>
      <c r="C191" s="1">
        <v>9443</v>
      </c>
      <c r="D191" s="1">
        <v>17728</v>
      </c>
      <c r="E191">
        <v>389</v>
      </c>
      <c r="F191" s="1">
        <v>10046</v>
      </c>
      <c r="G191" s="1">
        <v>17514</v>
      </c>
      <c r="H191" s="4"/>
    </row>
    <row r="192" spans="1:8" ht="12.75">
      <c r="A192" s="5" t="s">
        <v>136</v>
      </c>
      <c r="B192" s="1">
        <f t="shared" si="5"/>
        <v>47212</v>
      </c>
      <c r="C192" s="1">
        <v>23295</v>
      </c>
      <c r="D192" s="1">
        <v>23917</v>
      </c>
      <c r="F192" s="1">
        <v>20858</v>
      </c>
      <c r="G192" s="1">
        <v>26354</v>
      </c>
      <c r="H192" s="4"/>
    </row>
    <row r="193" spans="1:8" ht="12.75">
      <c r="A193" s="5" t="s">
        <v>137</v>
      </c>
      <c r="B193" s="1">
        <f t="shared" si="5"/>
        <v>22641</v>
      </c>
      <c r="C193" s="1">
        <v>8266</v>
      </c>
      <c r="D193" s="1">
        <v>14306</v>
      </c>
      <c r="E193">
        <v>69</v>
      </c>
      <c r="F193" s="1">
        <v>8106</v>
      </c>
      <c r="G193" s="1">
        <v>14535</v>
      </c>
      <c r="H193" s="4"/>
    </row>
    <row r="194" spans="1:8" ht="12.75">
      <c r="A194" s="5" t="s">
        <v>117</v>
      </c>
      <c r="B194" s="1">
        <f t="shared" si="5"/>
        <v>112858</v>
      </c>
      <c r="C194" s="1">
        <v>55809</v>
      </c>
      <c r="D194" s="1">
        <v>57049</v>
      </c>
      <c r="F194" s="1">
        <v>45150</v>
      </c>
      <c r="G194" s="1">
        <v>67708</v>
      </c>
      <c r="H194" s="4"/>
    </row>
    <row r="195" spans="2:8" ht="12.75">
      <c r="B195" s="1">
        <f t="shared" si="5"/>
        <v>0</v>
      </c>
      <c r="H195" s="4"/>
    </row>
    <row r="196" spans="1:8" ht="12.75">
      <c r="A196" s="5" t="s">
        <v>138</v>
      </c>
      <c r="B196" s="1">
        <f aca="true" t="shared" si="11" ref="B196:G196">SUM(B198:B200)</f>
        <v>184209</v>
      </c>
      <c r="C196" s="1">
        <f t="shared" si="11"/>
        <v>89403</v>
      </c>
      <c r="D196" s="1">
        <f t="shared" si="11"/>
        <v>94203</v>
      </c>
      <c r="E196" s="1">
        <f t="shared" si="11"/>
        <v>603</v>
      </c>
      <c r="F196" s="1">
        <f t="shared" si="11"/>
        <v>65630</v>
      </c>
      <c r="G196" s="1">
        <f t="shared" si="11"/>
        <v>118579</v>
      </c>
      <c r="H196" s="4"/>
    </row>
    <row r="197" spans="2:8" ht="12.75">
      <c r="B197" s="1">
        <f t="shared" si="5"/>
        <v>0</v>
      </c>
      <c r="H197" s="4"/>
    </row>
    <row r="198" spans="1:8" ht="12.75">
      <c r="A198" s="5" t="s">
        <v>139</v>
      </c>
      <c r="B198" s="1">
        <f t="shared" si="5"/>
        <v>120270</v>
      </c>
      <c r="C198" s="1">
        <v>58946</v>
      </c>
      <c r="D198" s="1">
        <v>60762</v>
      </c>
      <c r="E198">
        <v>562</v>
      </c>
      <c r="F198" s="1">
        <v>41801</v>
      </c>
      <c r="G198" s="1">
        <v>78469</v>
      </c>
      <c r="H198" s="4"/>
    </row>
    <row r="199" spans="1:8" ht="12.75">
      <c r="A199" s="5" t="s">
        <v>140</v>
      </c>
      <c r="B199" s="1">
        <f t="shared" si="5"/>
        <v>42365</v>
      </c>
      <c r="C199" s="1">
        <v>23112</v>
      </c>
      <c r="D199" s="1">
        <v>19212</v>
      </c>
      <c r="E199">
        <v>41</v>
      </c>
      <c r="F199" s="1">
        <v>15071</v>
      </c>
      <c r="G199" s="1">
        <v>27294</v>
      </c>
      <c r="H199" s="4"/>
    </row>
    <row r="200" spans="1:8" ht="12.75">
      <c r="A200" s="5" t="s">
        <v>117</v>
      </c>
      <c r="B200" s="1">
        <f t="shared" si="5"/>
        <v>21574</v>
      </c>
      <c r="C200" s="1">
        <v>7345</v>
      </c>
      <c r="D200" s="1">
        <v>14229</v>
      </c>
      <c r="F200" s="1">
        <v>8758</v>
      </c>
      <c r="G200" s="1">
        <v>12816</v>
      </c>
      <c r="H200" s="4"/>
    </row>
    <row r="201" spans="2:8" ht="12.75">
      <c r="B201" s="1">
        <f t="shared" si="5"/>
        <v>0</v>
      </c>
      <c r="H201" s="4"/>
    </row>
    <row r="202" spans="1:8" ht="12.75">
      <c r="A202" s="5" t="s">
        <v>141</v>
      </c>
      <c r="B202" s="1">
        <f aca="true" t="shared" si="12" ref="B202:G202">SUM(B204:B209)</f>
        <v>554430</v>
      </c>
      <c r="C202" s="1">
        <f t="shared" si="12"/>
        <v>329076</v>
      </c>
      <c r="D202" s="1">
        <f t="shared" si="12"/>
        <v>225306</v>
      </c>
      <c r="E202" s="1">
        <f t="shared" si="12"/>
        <v>48</v>
      </c>
      <c r="F202" s="1">
        <f t="shared" si="12"/>
        <v>212112</v>
      </c>
      <c r="G202" s="1">
        <f t="shared" si="12"/>
        <v>342318</v>
      </c>
      <c r="H202" s="4"/>
    </row>
    <row r="203" spans="2:8" ht="12.75">
      <c r="B203" s="1">
        <f t="shared" si="5"/>
        <v>0</v>
      </c>
      <c r="H203" s="4"/>
    </row>
    <row r="204" spans="1:8" ht="12.75">
      <c r="A204" s="5" t="s">
        <v>142</v>
      </c>
      <c r="B204" s="1">
        <f t="shared" si="5"/>
        <v>91413</v>
      </c>
      <c r="C204" s="1">
        <v>52846</v>
      </c>
      <c r="D204" s="1">
        <v>38567</v>
      </c>
      <c r="F204" s="1">
        <v>32328</v>
      </c>
      <c r="G204" s="1">
        <v>59085</v>
      </c>
      <c r="H204" s="4"/>
    </row>
    <row r="205" spans="1:8" ht="12.75">
      <c r="A205" s="5" t="s">
        <v>143</v>
      </c>
      <c r="B205" s="1">
        <f t="shared" si="5"/>
        <v>83578</v>
      </c>
      <c r="C205" s="1">
        <v>44860</v>
      </c>
      <c r="D205" s="1">
        <v>38718</v>
      </c>
      <c r="F205" s="1">
        <v>32103</v>
      </c>
      <c r="G205" s="1">
        <v>51475</v>
      </c>
      <c r="H205" s="4"/>
    </row>
    <row r="206" spans="1:8" ht="12.75">
      <c r="A206" s="5" t="s">
        <v>144</v>
      </c>
      <c r="B206" s="1">
        <f t="shared" si="5"/>
        <v>55023</v>
      </c>
      <c r="C206" s="1">
        <v>36083</v>
      </c>
      <c r="D206" s="1">
        <v>18940</v>
      </c>
      <c r="F206" s="1">
        <v>20487</v>
      </c>
      <c r="G206" s="1">
        <v>34536</v>
      </c>
      <c r="H206" s="4"/>
    </row>
    <row r="207" spans="1:8" ht="12.75">
      <c r="A207" s="5" t="s">
        <v>145</v>
      </c>
      <c r="B207" s="1">
        <f t="shared" si="5"/>
        <v>46167</v>
      </c>
      <c r="C207" s="1">
        <v>26093</v>
      </c>
      <c r="D207" s="1">
        <v>20074</v>
      </c>
      <c r="F207" s="1">
        <v>17634</v>
      </c>
      <c r="G207" s="1">
        <v>28533</v>
      </c>
      <c r="H207" s="4"/>
    </row>
    <row r="208" spans="1:8" ht="12.75">
      <c r="A208" s="5" t="s">
        <v>146</v>
      </c>
      <c r="B208" s="1">
        <f t="shared" si="5"/>
        <v>86186</v>
      </c>
      <c r="C208" s="1">
        <v>42686</v>
      </c>
      <c r="D208" s="1">
        <v>43497</v>
      </c>
      <c r="E208">
        <v>3</v>
      </c>
      <c r="F208" s="1">
        <v>30320</v>
      </c>
      <c r="G208" s="1">
        <v>55866</v>
      </c>
      <c r="H208" s="4"/>
    </row>
    <row r="209" spans="1:8" ht="12.75">
      <c r="A209" s="5" t="s">
        <v>117</v>
      </c>
      <c r="B209" s="1">
        <f t="shared" si="5"/>
        <v>192063</v>
      </c>
      <c r="C209" s="1">
        <v>126508</v>
      </c>
      <c r="D209" s="1">
        <v>65510</v>
      </c>
      <c r="E209">
        <v>45</v>
      </c>
      <c r="F209" s="1">
        <v>79240</v>
      </c>
      <c r="G209" s="1">
        <v>112823</v>
      </c>
      <c r="H209" s="4"/>
    </row>
    <row r="210" spans="2:8" ht="12.75">
      <c r="B210" s="1">
        <f aca="true" t="shared" si="13" ref="B210:B273">SUM(C210:E210)</f>
        <v>0</v>
      </c>
      <c r="H210" s="4"/>
    </row>
    <row r="211" spans="1:8" ht="12.75">
      <c r="A211" s="5" t="s">
        <v>147</v>
      </c>
      <c r="B211" s="1">
        <f aca="true" t="shared" si="14" ref="B211:G211">SUM(B213:B223)</f>
        <v>523047</v>
      </c>
      <c r="C211" s="1">
        <f t="shared" si="14"/>
        <v>252424</v>
      </c>
      <c r="D211" s="1">
        <f t="shared" si="14"/>
        <v>270069</v>
      </c>
      <c r="E211" s="1">
        <f t="shared" si="14"/>
        <v>554</v>
      </c>
      <c r="F211" s="1">
        <f t="shared" si="14"/>
        <v>185790</v>
      </c>
      <c r="G211" s="1">
        <f t="shared" si="14"/>
        <v>337257</v>
      </c>
      <c r="H211" s="4"/>
    </row>
    <row r="212" spans="2:8" ht="12.75">
      <c r="B212" s="1">
        <f t="shared" si="13"/>
        <v>0</v>
      </c>
      <c r="H212" s="4"/>
    </row>
    <row r="213" spans="1:8" ht="12.75">
      <c r="A213" s="5" t="s">
        <v>148</v>
      </c>
      <c r="B213" s="1">
        <f t="shared" si="13"/>
        <v>153928</v>
      </c>
      <c r="C213" s="1">
        <v>65292</v>
      </c>
      <c r="D213" s="1">
        <v>88636</v>
      </c>
      <c r="F213" s="1">
        <v>48892</v>
      </c>
      <c r="G213" s="1">
        <v>105036</v>
      </c>
      <c r="H213" s="4"/>
    </row>
    <row r="214" spans="1:8" ht="12.75">
      <c r="A214" s="5" t="s">
        <v>149</v>
      </c>
      <c r="B214" s="1">
        <f t="shared" si="13"/>
        <v>38426</v>
      </c>
      <c r="C214" s="1">
        <v>9960</v>
      </c>
      <c r="D214" s="1">
        <v>28466</v>
      </c>
      <c r="F214" s="1">
        <v>12092</v>
      </c>
      <c r="G214" s="1">
        <v>26334</v>
      </c>
      <c r="H214" s="4"/>
    </row>
    <row r="215" spans="1:8" ht="12.75">
      <c r="A215" s="5" t="s">
        <v>150</v>
      </c>
      <c r="B215" s="1">
        <f t="shared" si="13"/>
        <v>24757</v>
      </c>
      <c r="C215" s="1">
        <v>13849</v>
      </c>
      <c r="D215" s="1">
        <v>10908</v>
      </c>
      <c r="F215" s="1">
        <v>9839</v>
      </c>
      <c r="G215" s="1">
        <v>14918</v>
      </c>
      <c r="H215" s="4"/>
    </row>
    <row r="216" spans="1:8" ht="12.75">
      <c r="A216" s="5" t="s">
        <v>151</v>
      </c>
      <c r="B216" s="1">
        <f t="shared" si="13"/>
        <v>49992</v>
      </c>
      <c r="C216" s="1">
        <v>27630</v>
      </c>
      <c r="D216" s="1">
        <v>22362</v>
      </c>
      <c r="F216" s="1">
        <v>18859</v>
      </c>
      <c r="G216" s="1">
        <v>31133</v>
      </c>
      <c r="H216" s="4"/>
    </row>
    <row r="217" spans="1:8" ht="12.75">
      <c r="A217" s="5" t="s">
        <v>316</v>
      </c>
      <c r="B217" s="1">
        <f t="shared" si="13"/>
        <v>13912</v>
      </c>
      <c r="C217" s="1">
        <v>5624</v>
      </c>
      <c r="D217" s="1">
        <v>8288</v>
      </c>
      <c r="F217" s="1">
        <v>5322</v>
      </c>
      <c r="G217" s="1">
        <v>8590</v>
      </c>
      <c r="H217" s="4"/>
    </row>
    <row r="218" spans="1:8" ht="12.75">
      <c r="A218" s="5" t="s">
        <v>317</v>
      </c>
      <c r="B218" s="1">
        <f t="shared" si="13"/>
        <v>18885</v>
      </c>
      <c r="C218" s="1">
        <v>9787</v>
      </c>
      <c r="D218" s="1">
        <v>9098</v>
      </c>
      <c r="F218" s="1">
        <v>7276</v>
      </c>
      <c r="G218" s="1">
        <v>11609</v>
      </c>
      <c r="H218" s="4"/>
    </row>
    <row r="219" spans="1:8" ht="12.75">
      <c r="A219" s="5" t="s">
        <v>318</v>
      </c>
      <c r="B219" s="1">
        <f t="shared" si="13"/>
        <v>24679</v>
      </c>
      <c r="C219" s="1">
        <v>11280</v>
      </c>
      <c r="D219" s="1">
        <v>13399</v>
      </c>
      <c r="F219" s="1">
        <v>8569</v>
      </c>
      <c r="G219" s="1">
        <v>16110</v>
      </c>
      <c r="H219" s="4"/>
    </row>
    <row r="220" spans="1:8" ht="12.75">
      <c r="A220" s="5" t="s">
        <v>152</v>
      </c>
      <c r="B220" s="1">
        <f t="shared" si="13"/>
        <v>48775</v>
      </c>
      <c r="C220" s="1">
        <v>25806</v>
      </c>
      <c r="D220" s="1">
        <v>22415</v>
      </c>
      <c r="E220">
        <v>554</v>
      </c>
      <c r="F220" s="1">
        <v>17565</v>
      </c>
      <c r="G220" s="1">
        <v>31210</v>
      </c>
      <c r="H220" s="4"/>
    </row>
    <row r="221" spans="1:8" ht="12.75">
      <c r="A221" s="5" t="s">
        <v>319</v>
      </c>
      <c r="B221" s="1">
        <f t="shared" si="13"/>
        <v>20796</v>
      </c>
      <c r="C221" s="1">
        <v>11582</v>
      </c>
      <c r="D221" s="1">
        <v>9214</v>
      </c>
      <c r="F221" s="1">
        <v>9433</v>
      </c>
      <c r="G221" s="1">
        <v>11363</v>
      </c>
      <c r="H221" s="4"/>
    </row>
    <row r="222" spans="1:8" ht="12.75">
      <c r="A222" s="5" t="s">
        <v>153</v>
      </c>
      <c r="B222" s="1">
        <f t="shared" si="13"/>
        <v>32870</v>
      </c>
      <c r="C222" s="1">
        <v>11980</v>
      </c>
      <c r="D222" s="1">
        <v>20890</v>
      </c>
      <c r="F222" s="1">
        <v>12191</v>
      </c>
      <c r="G222" s="1">
        <v>20679</v>
      </c>
      <c r="H222" s="4"/>
    </row>
    <row r="223" spans="1:8" ht="12.75">
      <c r="A223" s="5" t="s">
        <v>117</v>
      </c>
      <c r="B223" s="1">
        <f t="shared" si="13"/>
        <v>96027</v>
      </c>
      <c r="C223" s="1">
        <v>59634</v>
      </c>
      <c r="D223" s="1">
        <v>36393</v>
      </c>
      <c r="F223" s="1">
        <v>35752</v>
      </c>
      <c r="G223" s="1">
        <v>60275</v>
      </c>
      <c r="H223" s="4"/>
    </row>
    <row r="224" spans="2:8" ht="12.75">
      <c r="B224" s="1">
        <f t="shared" si="13"/>
        <v>0</v>
      </c>
      <c r="H224" s="4"/>
    </row>
    <row r="225" spans="1:8" ht="12.75">
      <c r="A225" s="5" t="s">
        <v>154</v>
      </c>
      <c r="B225" s="1">
        <f aca="true" t="shared" si="15" ref="B225:G225">SUM(B227:B231)</f>
        <v>598783</v>
      </c>
      <c r="C225" s="1">
        <f t="shared" si="15"/>
        <v>299578</v>
      </c>
      <c r="D225" s="1">
        <f t="shared" si="15"/>
        <v>294356</v>
      </c>
      <c r="E225" s="1">
        <f t="shared" si="15"/>
        <v>4849</v>
      </c>
      <c r="F225" s="1">
        <f t="shared" si="15"/>
        <v>213990</v>
      </c>
      <c r="G225" s="1">
        <f t="shared" si="15"/>
        <v>384793</v>
      </c>
      <c r="H225" s="4"/>
    </row>
    <row r="226" spans="2:8" ht="12.75">
      <c r="B226" s="1">
        <f t="shared" si="13"/>
        <v>0</v>
      </c>
      <c r="H226" s="4"/>
    </row>
    <row r="227" spans="1:8" ht="12.75">
      <c r="A227" s="5" t="s">
        <v>155</v>
      </c>
      <c r="B227" s="1">
        <f t="shared" si="13"/>
        <v>140460</v>
      </c>
      <c r="C227" s="1">
        <v>74564</v>
      </c>
      <c r="D227" s="1">
        <v>65896</v>
      </c>
      <c r="F227" s="1">
        <v>47454</v>
      </c>
      <c r="G227" s="1">
        <v>93006</v>
      </c>
      <c r="H227" s="4"/>
    </row>
    <row r="228" spans="1:8" ht="12.75">
      <c r="A228" s="5" t="s">
        <v>156</v>
      </c>
      <c r="B228" s="1">
        <f t="shared" si="13"/>
        <v>26594</v>
      </c>
      <c r="C228" s="1">
        <v>12609</v>
      </c>
      <c r="D228" s="1">
        <v>13985</v>
      </c>
      <c r="F228" s="1">
        <v>10421</v>
      </c>
      <c r="G228" s="1">
        <v>16173</v>
      </c>
      <c r="H228" s="4"/>
    </row>
    <row r="229" spans="1:8" ht="12.75">
      <c r="A229" s="5" t="s">
        <v>157</v>
      </c>
      <c r="B229" s="1">
        <f t="shared" si="13"/>
        <v>118348</v>
      </c>
      <c r="C229" s="1">
        <v>59629</v>
      </c>
      <c r="D229" s="1">
        <v>58602</v>
      </c>
      <c r="E229">
        <v>117</v>
      </c>
      <c r="F229" s="1">
        <v>41667</v>
      </c>
      <c r="G229" s="1">
        <v>76681</v>
      </c>
      <c r="H229" s="4"/>
    </row>
    <row r="230" spans="1:8" ht="12.75">
      <c r="A230" s="5" t="s">
        <v>158</v>
      </c>
      <c r="B230" s="1">
        <f t="shared" si="13"/>
        <v>167153</v>
      </c>
      <c r="C230" s="1">
        <v>65037</v>
      </c>
      <c r="D230" s="1">
        <v>97384</v>
      </c>
      <c r="E230" s="1">
        <v>4732</v>
      </c>
      <c r="F230" s="1">
        <v>56057</v>
      </c>
      <c r="G230" s="1">
        <v>111096</v>
      </c>
      <c r="H230" s="4"/>
    </row>
    <row r="231" spans="1:8" ht="12.75">
      <c r="A231" s="5" t="s">
        <v>117</v>
      </c>
      <c r="B231" s="1">
        <f t="shared" si="13"/>
        <v>146228</v>
      </c>
      <c r="C231" s="1">
        <v>87739</v>
      </c>
      <c r="D231" s="1">
        <v>58489</v>
      </c>
      <c r="F231" s="1">
        <v>58391</v>
      </c>
      <c r="G231" s="1">
        <v>87837</v>
      </c>
      <c r="H231" s="4"/>
    </row>
    <row r="232" spans="2:8" ht="12.75">
      <c r="B232" s="1">
        <f t="shared" si="13"/>
        <v>0</v>
      </c>
      <c r="H232" s="4"/>
    </row>
    <row r="233" spans="1:8" ht="12.75">
      <c r="A233" s="5" t="s">
        <v>159</v>
      </c>
      <c r="B233" s="1">
        <f aca="true" t="shared" si="16" ref="B233:G233">SUM(B235:B240)</f>
        <v>706342</v>
      </c>
      <c r="C233" s="1">
        <f t="shared" si="16"/>
        <v>340488</v>
      </c>
      <c r="D233" s="1">
        <f t="shared" si="16"/>
        <v>362965</v>
      </c>
      <c r="E233" s="1">
        <f t="shared" si="16"/>
        <v>2889</v>
      </c>
      <c r="F233" s="1">
        <f t="shared" si="16"/>
        <v>248498</v>
      </c>
      <c r="G233" s="1">
        <f t="shared" si="16"/>
        <v>457844</v>
      </c>
      <c r="H233" s="4"/>
    </row>
    <row r="234" spans="2:8" ht="12.75">
      <c r="B234" s="1">
        <f t="shared" si="13"/>
        <v>0</v>
      </c>
      <c r="H234" s="4"/>
    </row>
    <row r="235" spans="1:8" ht="12.75">
      <c r="A235" s="5" t="s">
        <v>160</v>
      </c>
      <c r="B235" s="1">
        <f t="shared" si="13"/>
        <v>138024</v>
      </c>
      <c r="C235" s="1">
        <v>54405</v>
      </c>
      <c r="D235" s="1">
        <v>83117</v>
      </c>
      <c r="E235">
        <v>502</v>
      </c>
      <c r="F235" s="1">
        <v>44192</v>
      </c>
      <c r="G235" s="1">
        <v>93832</v>
      </c>
      <c r="H235" s="4"/>
    </row>
    <row r="236" spans="1:8" ht="12.75">
      <c r="A236" s="5" t="s">
        <v>161</v>
      </c>
      <c r="B236" s="1">
        <f t="shared" si="13"/>
        <v>110481</v>
      </c>
      <c r="C236" s="1">
        <v>60295</v>
      </c>
      <c r="D236" s="1">
        <v>50186</v>
      </c>
      <c r="F236" s="1">
        <v>38926</v>
      </c>
      <c r="G236" s="1">
        <v>71555</v>
      </c>
      <c r="H236" s="4"/>
    </row>
    <row r="237" spans="1:8" ht="12.75">
      <c r="A237" s="5" t="s">
        <v>162</v>
      </c>
      <c r="B237" s="1">
        <f t="shared" si="13"/>
        <v>48167</v>
      </c>
      <c r="C237" s="1">
        <v>26006</v>
      </c>
      <c r="D237" s="1">
        <v>22161</v>
      </c>
      <c r="F237" s="1">
        <v>16668</v>
      </c>
      <c r="G237" s="1">
        <v>31499</v>
      </c>
      <c r="H237" s="4"/>
    </row>
    <row r="238" spans="1:8" ht="12.75">
      <c r="A238" s="5" t="s">
        <v>163</v>
      </c>
      <c r="B238" s="1">
        <f t="shared" si="13"/>
        <v>99093</v>
      </c>
      <c r="C238" s="1">
        <v>37605</v>
      </c>
      <c r="D238" s="1">
        <v>61488</v>
      </c>
      <c r="F238" s="1">
        <v>33753</v>
      </c>
      <c r="G238" s="1">
        <v>65340</v>
      </c>
      <c r="H238" s="4"/>
    </row>
    <row r="239" spans="1:8" ht="12.75">
      <c r="A239" s="5" t="s">
        <v>164</v>
      </c>
      <c r="B239" s="1">
        <f t="shared" si="13"/>
        <v>106372</v>
      </c>
      <c r="C239" s="1">
        <v>46451</v>
      </c>
      <c r="D239" s="1">
        <v>57534</v>
      </c>
      <c r="E239" s="1">
        <v>2387</v>
      </c>
      <c r="F239" s="1">
        <v>37085</v>
      </c>
      <c r="G239" s="1">
        <v>69287</v>
      </c>
      <c r="H239" s="4"/>
    </row>
    <row r="240" spans="1:8" ht="12.75">
      <c r="A240" s="5" t="s">
        <v>117</v>
      </c>
      <c r="B240" s="1">
        <f t="shared" si="13"/>
        <v>204205</v>
      </c>
      <c r="C240" s="1">
        <v>115726</v>
      </c>
      <c r="D240" s="1">
        <v>88479</v>
      </c>
      <c r="F240" s="1">
        <v>77874</v>
      </c>
      <c r="G240" s="1">
        <v>126331</v>
      </c>
      <c r="H240" s="4"/>
    </row>
    <row r="241" spans="2:8" ht="12.75">
      <c r="B241" s="1">
        <f t="shared" si="13"/>
        <v>0</v>
      </c>
      <c r="H241" s="4"/>
    </row>
    <row r="242" spans="1:8" ht="12.75">
      <c r="A242" s="5" t="s">
        <v>165</v>
      </c>
      <c r="B242" s="1">
        <f aca="true" t="shared" si="17" ref="B242:G242">SUM(B244:B249)</f>
        <v>819504</v>
      </c>
      <c r="C242" s="1">
        <f t="shared" si="17"/>
        <v>473469</v>
      </c>
      <c r="D242" s="1">
        <f t="shared" si="17"/>
        <v>345738</v>
      </c>
      <c r="E242" s="1">
        <f t="shared" si="17"/>
        <v>297</v>
      </c>
      <c r="F242" s="1">
        <f t="shared" si="17"/>
        <v>305364</v>
      </c>
      <c r="G242" s="1">
        <f t="shared" si="17"/>
        <v>514140</v>
      </c>
      <c r="H242" s="4"/>
    </row>
    <row r="243" spans="2:8" ht="12.75">
      <c r="B243" s="1">
        <f t="shared" si="13"/>
        <v>0</v>
      </c>
      <c r="H243" s="4"/>
    </row>
    <row r="244" spans="1:8" ht="12.75">
      <c r="A244" s="5" t="s">
        <v>166</v>
      </c>
      <c r="B244" s="1">
        <f t="shared" si="13"/>
        <v>117581</v>
      </c>
      <c r="C244" s="1">
        <v>61060</v>
      </c>
      <c r="D244" s="1">
        <v>56521</v>
      </c>
      <c r="F244" s="1">
        <v>46226</v>
      </c>
      <c r="G244" s="1">
        <v>71355</v>
      </c>
      <c r="H244" s="4"/>
    </row>
    <row r="245" spans="1:8" ht="12.75">
      <c r="A245" s="5" t="s">
        <v>167</v>
      </c>
      <c r="B245" s="1">
        <f t="shared" si="13"/>
        <v>138420</v>
      </c>
      <c r="C245" s="1">
        <v>70829</v>
      </c>
      <c r="D245" s="1">
        <v>67591</v>
      </c>
      <c r="F245" s="1">
        <v>49508</v>
      </c>
      <c r="G245" s="1">
        <v>88912</v>
      </c>
      <c r="H245" s="4"/>
    </row>
    <row r="246" spans="1:8" ht="12.75">
      <c r="A246" s="5" t="s">
        <v>168</v>
      </c>
      <c r="B246" s="1">
        <f t="shared" si="13"/>
        <v>120025</v>
      </c>
      <c r="C246" s="1">
        <v>67282</v>
      </c>
      <c r="D246" s="1">
        <v>52743</v>
      </c>
      <c r="F246" s="1">
        <v>43481</v>
      </c>
      <c r="G246" s="1">
        <v>76544</v>
      </c>
      <c r="H246" s="4"/>
    </row>
    <row r="247" spans="1:8" ht="12.75">
      <c r="A247" s="5" t="s">
        <v>320</v>
      </c>
      <c r="B247" s="1">
        <f t="shared" si="13"/>
        <v>26301</v>
      </c>
      <c r="C247" s="1">
        <v>17319</v>
      </c>
      <c r="D247" s="1">
        <v>8982</v>
      </c>
      <c r="F247" s="1">
        <v>9659</v>
      </c>
      <c r="G247" s="1">
        <v>16642</v>
      </c>
      <c r="H247" s="4"/>
    </row>
    <row r="248" spans="1:8" ht="12.75">
      <c r="A248" s="5" t="s">
        <v>169</v>
      </c>
      <c r="B248" s="1">
        <f t="shared" si="13"/>
        <v>146100</v>
      </c>
      <c r="C248" s="1">
        <v>84507</v>
      </c>
      <c r="D248" s="1">
        <v>61327</v>
      </c>
      <c r="E248">
        <v>266</v>
      </c>
      <c r="F248" s="1">
        <v>50570</v>
      </c>
      <c r="G248" s="1">
        <v>95530</v>
      </c>
      <c r="H248" s="4"/>
    </row>
    <row r="249" spans="1:8" ht="12.75">
      <c r="A249" s="5" t="s">
        <v>117</v>
      </c>
      <c r="B249" s="1">
        <f t="shared" si="13"/>
        <v>271077</v>
      </c>
      <c r="C249" s="1">
        <v>172472</v>
      </c>
      <c r="D249" s="1">
        <v>98574</v>
      </c>
      <c r="E249">
        <v>31</v>
      </c>
      <c r="F249" s="1">
        <v>105920</v>
      </c>
      <c r="G249" s="1">
        <v>165157</v>
      </c>
      <c r="H249" s="4"/>
    </row>
    <row r="250" spans="2:8" ht="12.75">
      <c r="B250" s="1">
        <f t="shared" si="13"/>
        <v>0</v>
      </c>
      <c r="H250" s="4"/>
    </row>
    <row r="251" spans="1:8" ht="12.75">
      <c r="A251" s="5" t="s">
        <v>170</v>
      </c>
      <c r="B251" s="1">
        <f aca="true" t="shared" si="18" ref="B251:G251">SUM(B253:B258)</f>
        <v>490447</v>
      </c>
      <c r="C251" s="1">
        <f t="shared" si="18"/>
        <v>257804</v>
      </c>
      <c r="D251" s="1">
        <f t="shared" si="18"/>
        <v>232643</v>
      </c>
      <c r="E251" s="1">
        <f t="shared" si="18"/>
        <v>0</v>
      </c>
      <c r="F251" s="1">
        <f t="shared" si="18"/>
        <v>171348</v>
      </c>
      <c r="G251" s="1">
        <f t="shared" si="18"/>
        <v>319099</v>
      </c>
      <c r="H251" s="4"/>
    </row>
    <row r="252" spans="2:8" ht="12.75">
      <c r="B252" s="1">
        <f t="shared" si="13"/>
        <v>0</v>
      </c>
      <c r="H252" s="4"/>
    </row>
    <row r="253" spans="1:8" ht="12.75">
      <c r="A253" s="5" t="s">
        <v>171</v>
      </c>
      <c r="B253" s="1">
        <f t="shared" si="13"/>
        <v>168051</v>
      </c>
      <c r="C253" s="1">
        <v>90009</v>
      </c>
      <c r="D253" s="1">
        <v>78042</v>
      </c>
      <c r="F253" s="1">
        <v>57041</v>
      </c>
      <c r="G253" s="1">
        <v>111010</v>
      </c>
      <c r="H253" s="4"/>
    </row>
    <row r="254" spans="1:8" ht="12.75">
      <c r="A254" s="5" t="s">
        <v>172</v>
      </c>
      <c r="B254" s="1">
        <f t="shared" si="13"/>
        <v>38996</v>
      </c>
      <c r="C254" s="1">
        <v>19722</v>
      </c>
      <c r="D254" s="1">
        <v>19274</v>
      </c>
      <c r="F254" s="1">
        <v>12994</v>
      </c>
      <c r="G254" s="1">
        <v>26002</v>
      </c>
      <c r="H254" s="4"/>
    </row>
    <row r="255" spans="1:8" ht="12.75">
      <c r="A255" s="5" t="s">
        <v>321</v>
      </c>
      <c r="B255" s="1">
        <f t="shared" si="13"/>
        <v>45021</v>
      </c>
      <c r="C255" s="1">
        <v>26117</v>
      </c>
      <c r="D255" s="1">
        <v>18904</v>
      </c>
      <c r="F255" s="1">
        <v>15005</v>
      </c>
      <c r="G255" s="1">
        <v>30016</v>
      </c>
      <c r="H255" s="4"/>
    </row>
    <row r="256" spans="1:8" ht="12.75">
      <c r="A256" s="5" t="s">
        <v>173</v>
      </c>
      <c r="B256" s="1">
        <f t="shared" si="13"/>
        <v>56433</v>
      </c>
      <c r="C256" s="1">
        <v>28608</v>
      </c>
      <c r="D256" s="1">
        <v>27825</v>
      </c>
      <c r="F256" s="1">
        <v>21552</v>
      </c>
      <c r="G256" s="1">
        <v>34881</v>
      </c>
      <c r="H256" s="4"/>
    </row>
    <row r="257" spans="1:8" ht="12.75">
      <c r="A257" s="5" t="s">
        <v>174</v>
      </c>
      <c r="B257" s="1">
        <f t="shared" si="13"/>
        <v>35961</v>
      </c>
      <c r="C257" s="1">
        <v>17549</v>
      </c>
      <c r="D257" s="1">
        <v>18412</v>
      </c>
      <c r="F257" s="1">
        <v>12547</v>
      </c>
      <c r="G257" s="1">
        <v>23414</v>
      </c>
      <c r="H257" s="4"/>
    </row>
    <row r="258" spans="1:8" ht="12.75">
      <c r="A258" s="5" t="s">
        <v>117</v>
      </c>
      <c r="B258" s="1">
        <f t="shared" si="13"/>
        <v>145985</v>
      </c>
      <c r="C258" s="1">
        <v>75799</v>
      </c>
      <c r="D258" s="1">
        <v>70186</v>
      </c>
      <c r="F258" s="1">
        <v>52209</v>
      </c>
      <c r="G258" s="1">
        <v>93776</v>
      </c>
      <c r="H258" s="4"/>
    </row>
    <row r="259" spans="2:8" ht="12.75">
      <c r="B259" s="1">
        <f t="shared" si="13"/>
        <v>0</v>
      </c>
      <c r="H259" s="4"/>
    </row>
    <row r="260" spans="1:8" ht="12.75">
      <c r="A260" s="5" t="s">
        <v>175</v>
      </c>
      <c r="B260" s="1">
        <f aca="true" t="shared" si="19" ref="B260:G260">SUM(B262:B270)</f>
        <v>867884</v>
      </c>
      <c r="C260" s="1">
        <f t="shared" si="19"/>
        <v>400808</v>
      </c>
      <c r="D260" s="1">
        <f t="shared" si="19"/>
        <v>465583</v>
      </c>
      <c r="E260" s="1">
        <f t="shared" si="19"/>
        <v>1493</v>
      </c>
      <c r="F260" s="1">
        <f t="shared" si="19"/>
        <v>313861</v>
      </c>
      <c r="G260" s="1">
        <f t="shared" si="19"/>
        <v>554023</v>
      </c>
      <c r="H260" s="4"/>
    </row>
    <row r="261" spans="2:8" ht="12.75">
      <c r="B261" s="1">
        <f t="shared" si="13"/>
        <v>0</v>
      </c>
      <c r="H261" s="4"/>
    </row>
    <row r="262" spans="1:8" ht="12.75">
      <c r="A262" s="5" t="s">
        <v>176</v>
      </c>
      <c r="B262" s="1">
        <f t="shared" si="13"/>
        <v>195412</v>
      </c>
      <c r="C262" s="1">
        <v>68400</v>
      </c>
      <c r="D262" s="1">
        <v>127012</v>
      </c>
      <c r="F262" s="1">
        <v>68689</v>
      </c>
      <c r="G262" s="1">
        <v>126723</v>
      </c>
      <c r="H262" s="4"/>
    </row>
    <row r="263" spans="1:8" ht="12.75">
      <c r="A263" s="5" t="s">
        <v>177</v>
      </c>
      <c r="B263" s="1">
        <f t="shared" si="13"/>
        <v>78397</v>
      </c>
      <c r="C263" s="1">
        <v>38856</v>
      </c>
      <c r="D263" s="1">
        <v>38487</v>
      </c>
      <c r="E263" s="1">
        <v>1054</v>
      </c>
      <c r="F263" s="1">
        <v>25977</v>
      </c>
      <c r="G263" s="1">
        <v>52420</v>
      </c>
      <c r="H263" s="4"/>
    </row>
    <row r="264" spans="1:8" ht="12.75">
      <c r="A264" s="5" t="s">
        <v>178</v>
      </c>
      <c r="B264" s="1">
        <f t="shared" si="13"/>
        <v>83989</v>
      </c>
      <c r="C264" s="1">
        <v>29172</v>
      </c>
      <c r="D264" s="1">
        <v>54378</v>
      </c>
      <c r="E264">
        <v>439</v>
      </c>
      <c r="F264" s="1">
        <v>27558</v>
      </c>
      <c r="G264" s="1">
        <v>56431</v>
      </c>
      <c r="H264" s="4"/>
    </row>
    <row r="265" spans="1:8" ht="12.75">
      <c r="A265" s="5" t="s">
        <v>179</v>
      </c>
      <c r="B265" s="1">
        <f t="shared" si="13"/>
        <v>67735</v>
      </c>
      <c r="C265" s="1">
        <v>31353</v>
      </c>
      <c r="D265" s="1">
        <v>36382</v>
      </c>
      <c r="F265" s="1">
        <v>25484</v>
      </c>
      <c r="G265" s="1">
        <v>42251</v>
      </c>
      <c r="H265" s="4"/>
    </row>
    <row r="266" spans="1:8" ht="12.75">
      <c r="A266" s="5" t="s">
        <v>180</v>
      </c>
      <c r="B266" s="1">
        <f t="shared" si="13"/>
        <v>25558</v>
      </c>
      <c r="C266" s="1">
        <v>14282</v>
      </c>
      <c r="D266" s="1">
        <v>11276</v>
      </c>
      <c r="F266" s="1">
        <v>9152</v>
      </c>
      <c r="G266" s="1">
        <v>16406</v>
      </c>
      <c r="H266" s="4"/>
    </row>
    <row r="267" spans="1:8" ht="12.75">
      <c r="A267" s="5" t="s">
        <v>181</v>
      </c>
      <c r="B267" s="1">
        <f t="shared" si="13"/>
        <v>67156</v>
      </c>
      <c r="C267" s="1">
        <v>34183</v>
      </c>
      <c r="D267" s="1">
        <v>32973</v>
      </c>
      <c r="F267" s="1">
        <v>24287</v>
      </c>
      <c r="G267" s="1">
        <v>42869</v>
      </c>
      <c r="H267" s="4"/>
    </row>
    <row r="268" spans="1:8" ht="12.75">
      <c r="A268" s="5" t="s">
        <v>322</v>
      </c>
      <c r="B268" s="1">
        <f t="shared" si="13"/>
        <v>22363</v>
      </c>
      <c r="C268" s="1">
        <v>10345</v>
      </c>
      <c r="D268" s="1">
        <v>12018</v>
      </c>
      <c r="F268" s="1">
        <v>8015</v>
      </c>
      <c r="G268" s="1">
        <v>14348</v>
      </c>
      <c r="H268" s="4"/>
    </row>
    <row r="269" spans="1:8" ht="12.75">
      <c r="A269" s="5" t="s">
        <v>323</v>
      </c>
      <c r="B269" s="1">
        <f t="shared" si="13"/>
        <v>38566</v>
      </c>
      <c r="C269" s="1">
        <v>20164</v>
      </c>
      <c r="D269" s="1">
        <v>18402</v>
      </c>
      <c r="F269" s="1">
        <v>14034</v>
      </c>
      <c r="G269" s="1">
        <v>24532</v>
      </c>
      <c r="H269" s="4"/>
    </row>
    <row r="270" spans="1:8" ht="12.75">
      <c r="A270" s="5" t="s">
        <v>117</v>
      </c>
      <c r="B270" s="1">
        <f t="shared" si="13"/>
        <v>288708</v>
      </c>
      <c r="C270" s="1">
        <v>154053</v>
      </c>
      <c r="D270" s="1">
        <v>134655</v>
      </c>
      <c r="F270" s="1">
        <v>110665</v>
      </c>
      <c r="G270" s="1">
        <v>178043</v>
      </c>
      <c r="H270" s="4"/>
    </row>
    <row r="271" spans="2:8" ht="12.75">
      <c r="B271" s="1">
        <f t="shared" si="13"/>
        <v>0</v>
      </c>
      <c r="H271" s="4"/>
    </row>
    <row r="272" spans="1:8" ht="12.75">
      <c r="A272" s="5" t="s">
        <v>182</v>
      </c>
      <c r="B272" s="1">
        <f aca="true" t="shared" si="20" ref="B272:G272">SUM(B274:B282)</f>
        <v>1169367</v>
      </c>
      <c r="C272" s="1">
        <f t="shared" si="20"/>
        <v>678951</v>
      </c>
      <c r="D272" s="1">
        <f t="shared" si="20"/>
        <v>490131</v>
      </c>
      <c r="E272" s="1">
        <f t="shared" si="20"/>
        <v>285</v>
      </c>
      <c r="F272" s="1">
        <f t="shared" si="20"/>
        <v>434794</v>
      </c>
      <c r="G272" s="1">
        <f t="shared" si="20"/>
        <v>734573</v>
      </c>
      <c r="H272" s="4"/>
    </row>
    <row r="273" spans="2:8" ht="12.75">
      <c r="B273" s="1">
        <f t="shared" si="13"/>
        <v>0</v>
      </c>
      <c r="H273" s="4"/>
    </row>
    <row r="274" spans="1:8" ht="12.75">
      <c r="A274" s="5" t="s">
        <v>183</v>
      </c>
      <c r="B274" s="1">
        <f aca="true" t="shared" si="21" ref="B274:B337">SUM(C274:E274)</f>
        <v>128151</v>
      </c>
      <c r="C274" s="1">
        <v>73014</v>
      </c>
      <c r="D274" s="1">
        <v>55137</v>
      </c>
      <c r="F274" s="1">
        <v>45198</v>
      </c>
      <c r="G274" s="1">
        <v>82953</v>
      </c>
      <c r="H274" s="4"/>
    </row>
    <row r="275" spans="1:8" ht="12.75">
      <c r="A275" s="5" t="s">
        <v>184</v>
      </c>
      <c r="B275" s="1">
        <f t="shared" si="21"/>
        <v>123965</v>
      </c>
      <c r="C275" s="1">
        <v>69310</v>
      </c>
      <c r="D275" s="1">
        <v>54630</v>
      </c>
      <c r="E275">
        <v>25</v>
      </c>
      <c r="F275" s="1">
        <v>42728</v>
      </c>
      <c r="G275" s="1">
        <v>81237</v>
      </c>
      <c r="H275" s="4"/>
    </row>
    <row r="276" spans="1:8" ht="12.75">
      <c r="A276" s="5" t="s">
        <v>185</v>
      </c>
      <c r="B276" s="1">
        <f t="shared" si="21"/>
        <v>141649</v>
      </c>
      <c r="C276" s="1">
        <v>74226</v>
      </c>
      <c r="D276" s="1">
        <v>67423</v>
      </c>
      <c r="F276" s="1">
        <v>51441</v>
      </c>
      <c r="G276" s="1">
        <v>90208</v>
      </c>
      <c r="H276" s="4"/>
    </row>
    <row r="277" spans="1:8" ht="12.75">
      <c r="A277" s="5" t="s">
        <v>186</v>
      </c>
      <c r="B277" s="1">
        <f t="shared" si="21"/>
        <v>67118</v>
      </c>
      <c r="C277" s="1">
        <v>31487</v>
      </c>
      <c r="D277" s="1">
        <v>35613</v>
      </c>
      <c r="E277">
        <v>18</v>
      </c>
      <c r="F277" s="1">
        <v>23650</v>
      </c>
      <c r="G277" s="1">
        <v>43468</v>
      </c>
      <c r="H277" s="4"/>
    </row>
    <row r="278" spans="1:8" ht="12.75">
      <c r="A278" s="5" t="s">
        <v>187</v>
      </c>
      <c r="B278" s="1">
        <f t="shared" si="21"/>
        <v>91070</v>
      </c>
      <c r="C278" s="1">
        <v>42230</v>
      </c>
      <c r="D278" s="1">
        <v>48840</v>
      </c>
      <c r="F278" s="1">
        <v>31312</v>
      </c>
      <c r="G278" s="1">
        <v>59758</v>
      </c>
      <c r="H278" s="4"/>
    </row>
    <row r="279" spans="1:8" ht="12.75">
      <c r="A279" s="5" t="s">
        <v>188</v>
      </c>
      <c r="B279" s="1">
        <f t="shared" si="21"/>
        <v>104236</v>
      </c>
      <c r="C279" s="1">
        <v>51586</v>
      </c>
      <c r="D279" s="1">
        <v>52576</v>
      </c>
      <c r="E279">
        <v>74</v>
      </c>
      <c r="F279" s="1">
        <v>40769</v>
      </c>
      <c r="G279" s="1">
        <v>63467</v>
      </c>
      <c r="H279" s="4"/>
    </row>
    <row r="280" spans="1:8" ht="12.75">
      <c r="A280" s="5" t="s">
        <v>189</v>
      </c>
      <c r="B280" s="1">
        <f t="shared" si="21"/>
        <v>106701</v>
      </c>
      <c r="C280" s="1">
        <v>62015</v>
      </c>
      <c r="D280" s="1">
        <v>44518</v>
      </c>
      <c r="E280">
        <v>168</v>
      </c>
      <c r="F280" s="1">
        <v>41764</v>
      </c>
      <c r="G280" s="1">
        <v>64937</v>
      </c>
      <c r="H280" s="4"/>
    </row>
    <row r="281" spans="1:8" ht="12.75">
      <c r="A281" s="5" t="s">
        <v>190</v>
      </c>
      <c r="B281" s="1">
        <f t="shared" si="21"/>
        <v>129433</v>
      </c>
      <c r="C281" s="1">
        <v>100570</v>
      </c>
      <c r="D281" s="1">
        <v>28863</v>
      </c>
      <c r="F281" s="1">
        <v>48148</v>
      </c>
      <c r="G281" s="1">
        <v>81285</v>
      </c>
      <c r="H281" s="4"/>
    </row>
    <row r="282" spans="1:8" ht="12.75">
      <c r="A282" s="5" t="s">
        <v>117</v>
      </c>
      <c r="B282" s="1">
        <f t="shared" si="21"/>
        <v>277044</v>
      </c>
      <c r="C282" s="1">
        <v>174513</v>
      </c>
      <c r="D282" s="1">
        <v>102531</v>
      </c>
      <c r="F282" s="1">
        <v>109784</v>
      </c>
      <c r="G282" s="1">
        <v>167260</v>
      </c>
      <c r="H282" s="4"/>
    </row>
    <row r="283" spans="2:8" ht="12.75">
      <c r="B283" s="1">
        <f t="shared" si="21"/>
        <v>0</v>
      </c>
      <c r="H283" s="4"/>
    </row>
    <row r="284" spans="1:8" ht="12.75">
      <c r="A284" s="5" t="s">
        <v>191</v>
      </c>
      <c r="B284" s="1">
        <f aca="true" t="shared" si="22" ref="B284:G284">SUM(B286:B298)</f>
        <v>1037379</v>
      </c>
      <c r="C284" s="1">
        <f t="shared" si="22"/>
        <v>489607</v>
      </c>
      <c r="D284" s="1">
        <f t="shared" si="22"/>
        <v>545282</v>
      </c>
      <c r="E284" s="1">
        <f t="shared" si="22"/>
        <v>2490</v>
      </c>
      <c r="F284" s="1">
        <f t="shared" si="22"/>
        <v>380291</v>
      </c>
      <c r="G284" s="1">
        <f t="shared" si="22"/>
        <v>657088</v>
      </c>
      <c r="H284" s="4"/>
    </row>
    <row r="285" spans="2:8" ht="12.75">
      <c r="B285" s="1">
        <f t="shared" si="21"/>
        <v>0</v>
      </c>
      <c r="H285" s="4"/>
    </row>
    <row r="286" spans="1:8" ht="12.75">
      <c r="A286" s="5" t="s">
        <v>192</v>
      </c>
      <c r="B286" s="1">
        <f t="shared" si="21"/>
        <v>263672</v>
      </c>
      <c r="C286" s="1">
        <v>97706</v>
      </c>
      <c r="D286" s="1">
        <v>163663</v>
      </c>
      <c r="E286" s="1">
        <v>2303</v>
      </c>
      <c r="F286" s="1">
        <v>91013</v>
      </c>
      <c r="G286" s="1">
        <v>172659</v>
      </c>
      <c r="H286" s="4"/>
    </row>
    <row r="287" spans="1:8" ht="12.75">
      <c r="A287" s="5" t="s">
        <v>193</v>
      </c>
      <c r="B287" s="1">
        <f t="shared" si="21"/>
        <v>107111</v>
      </c>
      <c r="C287" s="1">
        <v>55661</v>
      </c>
      <c r="D287" s="1">
        <v>51450</v>
      </c>
      <c r="F287" s="1">
        <v>39712</v>
      </c>
      <c r="G287" s="1">
        <v>67399</v>
      </c>
      <c r="H287" s="4"/>
    </row>
    <row r="288" spans="1:8" ht="12.75">
      <c r="A288" s="5" t="s">
        <v>194</v>
      </c>
      <c r="B288" s="1">
        <f t="shared" si="21"/>
        <v>60597</v>
      </c>
      <c r="C288" s="1">
        <v>40165</v>
      </c>
      <c r="D288" s="1">
        <v>20432</v>
      </c>
      <c r="F288" s="1">
        <v>21965</v>
      </c>
      <c r="G288" s="1">
        <v>38632</v>
      </c>
      <c r="H288" s="4"/>
    </row>
    <row r="289" spans="1:8" ht="12.75">
      <c r="A289" s="5" t="s">
        <v>324</v>
      </c>
      <c r="B289" s="1">
        <f t="shared" si="21"/>
        <v>44649</v>
      </c>
      <c r="C289" s="1">
        <v>23788</v>
      </c>
      <c r="D289" s="1">
        <v>20815</v>
      </c>
      <c r="E289">
        <v>46</v>
      </c>
      <c r="F289" s="1">
        <v>17137</v>
      </c>
      <c r="G289" s="1">
        <v>27512</v>
      </c>
      <c r="H289" s="4"/>
    </row>
    <row r="290" spans="1:8" ht="12.75">
      <c r="A290" s="5" t="s">
        <v>195</v>
      </c>
      <c r="B290" s="1">
        <f t="shared" si="21"/>
        <v>76481</v>
      </c>
      <c r="C290" s="1">
        <v>39075</v>
      </c>
      <c r="D290" s="1">
        <v>37403</v>
      </c>
      <c r="E290">
        <v>3</v>
      </c>
      <c r="F290" s="1">
        <v>26995</v>
      </c>
      <c r="G290" s="1">
        <v>49486</v>
      </c>
      <c r="H290" s="4"/>
    </row>
    <row r="291" spans="1:8" ht="12.75">
      <c r="A291" s="5" t="s">
        <v>196</v>
      </c>
      <c r="B291" s="1">
        <f t="shared" si="21"/>
        <v>82946</v>
      </c>
      <c r="C291" s="1">
        <v>38357</v>
      </c>
      <c r="D291" s="1">
        <v>44561</v>
      </c>
      <c r="E291">
        <v>28</v>
      </c>
      <c r="F291" s="1">
        <v>31476</v>
      </c>
      <c r="G291" s="1">
        <v>51470</v>
      </c>
      <c r="H291" s="4"/>
    </row>
    <row r="292" spans="1:8" ht="12.75">
      <c r="A292" s="5" t="s">
        <v>197</v>
      </c>
      <c r="B292" s="1">
        <f t="shared" si="21"/>
        <v>60087</v>
      </c>
      <c r="C292" s="1">
        <v>29011</v>
      </c>
      <c r="D292" s="1">
        <v>30966</v>
      </c>
      <c r="E292">
        <v>110</v>
      </c>
      <c r="F292" s="1">
        <v>22859</v>
      </c>
      <c r="G292" s="1">
        <v>37228</v>
      </c>
      <c r="H292" s="4"/>
    </row>
    <row r="293" spans="1:8" ht="12.75">
      <c r="A293" s="5" t="s">
        <v>198</v>
      </c>
      <c r="B293" s="1">
        <f t="shared" si="21"/>
        <v>34938</v>
      </c>
      <c r="C293" s="1">
        <v>18270</v>
      </c>
      <c r="D293" s="1">
        <v>16668</v>
      </c>
      <c r="F293" s="1">
        <v>12717</v>
      </c>
      <c r="G293" s="1">
        <v>22221</v>
      </c>
      <c r="H293" s="4"/>
    </row>
    <row r="294" spans="1:8" ht="12.75">
      <c r="A294" s="5" t="s">
        <v>199</v>
      </c>
      <c r="B294" s="1">
        <f t="shared" si="21"/>
        <v>44584</v>
      </c>
      <c r="C294" s="1">
        <v>26163</v>
      </c>
      <c r="D294" s="1">
        <v>18421</v>
      </c>
      <c r="F294" s="1">
        <v>17135</v>
      </c>
      <c r="G294" s="1">
        <v>27449</v>
      </c>
      <c r="H294" s="4"/>
    </row>
    <row r="295" spans="1:8" ht="12.75">
      <c r="A295" s="5" t="s">
        <v>200</v>
      </c>
      <c r="B295" s="1">
        <f t="shared" si="21"/>
        <v>42800</v>
      </c>
      <c r="C295" s="1">
        <v>16938</v>
      </c>
      <c r="D295" s="1">
        <v>25862</v>
      </c>
      <c r="F295" s="1">
        <v>14549</v>
      </c>
      <c r="G295" s="1">
        <v>28251</v>
      </c>
      <c r="H295" s="4"/>
    </row>
    <row r="296" spans="1:8" ht="12.75">
      <c r="A296" s="5" t="s">
        <v>325</v>
      </c>
      <c r="B296" s="1">
        <f t="shared" si="21"/>
        <v>13705</v>
      </c>
      <c r="C296" s="1">
        <v>3682</v>
      </c>
      <c r="D296" s="1">
        <v>10023</v>
      </c>
      <c r="F296" s="1">
        <v>5708</v>
      </c>
      <c r="G296" s="1">
        <v>7997</v>
      </c>
      <c r="H296" s="4"/>
    </row>
    <row r="297" spans="1:8" ht="12.75">
      <c r="A297" s="5" t="s">
        <v>326</v>
      </c>
      <c r="B297" s="1">
        <f t="shared" si="21"/>
        <v>20801</v>
      </c>
      <c r="C297" s="1">
        <v>7872</v>
      </c>
      <c r="D297" s="1">
        <v>12929</v>
      </c>
      <c r="F297" s="1">
        <v>7310</v>
      </c>
      <c r="G297" s="1">
        <v>13491</v>
      </c>
      <c r="H297" s="4"/>
    </row>
    <row r="298" spans="1:8" ht="12.75">
      <c r="A298" s="5" t="s">
        <v>117</v>
      </c>
      <c r="B298" s="1">
        <f t="shared" si="21"/>
        <v>185008</v>
      </c>
      <c r="C298" s="1">
        <v>92919</v>
      </c>
      <c r="D298" s="1">
        <v>92089</v>
      </c>
      <c r="F298" s="1">
        <v>71715</v>
      </c>
      <c r="G298" s="1">
        <v>113293</v>
      </c>
      <c r="H298" s="4"/>
    </row>
    <row r="299" spans="2:8" ht="12.75">
      <c r="B299" s="1">
        <f t="shared" si="21"/>
        <v>0</v>
      </c>
      <c r="H299" s="4"/>
    </row>
    <row r="300" spans="1:8" ht="12.75">
      <c r="A300" s="5" t="s">
        <v>201</v>
      </c>
      <c r="B300" s="1">
        <f aca="true" t="shared" si="23" ref="B300:G300">SUM(B302:B305)</f>
        <v>482698</v>
      </c>
      <c r="C300" s="1">
        <f t="shared" si="23"/>
        <v>282972</v>
      </c>
      <c r="D300" s="1">
        <f t="shared" si="23"/>
        <v>199726</v>
      </c>
      <c r="E300" s="1">
        <f t="shared" si="23"/>
        <v>0</v>
      </c>
      <c r="F300" s="1">
        <f t="shared" si="23"/>
        <v>192471</v>
      </c>
      <c r="G300" s="1">
        <f t="shared" si="23"/>
        <v>290227</v>
      </c>
      <c r="H300" s="4"/>
    </row>
    <row r="301" spans="2:8" ht="12.75">
      <c r="B301" s="1">
        <f t="shared" si="21"/>
        <v>0</v>
      </c>
      <c r="H301" s="4"/>
    </row>
    <row r="302" spans="1:8" ht="12.75">
      <c r="A302" s="5" t="s">
        <v>202</v>
      </c>
      <c r="B302" s="1">
        <f t="shared" si="21"/>
        <v>110361</v>
      </c>
      <c r="C302" s="1">
        <v>64405</v>
      </c>
      <c r="D302" s="1">
        <v>45956</v>
      </c>
      <c r="F302" s="1">
        <v>62174</v>
      </c>
      <c r="G302" s="1">
        <v>48187</v>
      </c>
      <c r="H302" s="4"/>
    </row>
    <row r="303" spans="1:8" ht="12.75">
      <c r="A303" s="5" t="s">
        <v>203</v>
      </c>
      <c r="B303" s="1">
        <f t="shared" si="21"/>
        <v>142945</v>
      </c>
      <c r="C303" s="1">
        <v>86716</v>
      </c>
      <c r="D303" s="1">
        <v>56229</v>
      </c>
      <c r="F303" s="1">
        <v>49368</v>
      </c>
      <c r="G303" s="1">
        <v>93577</v>
      </c>
      <c r="H303" s="4"/>
    </row>
    <row r="304" spans="1:8" ht="12.75">
      <c r="A304" s="5" t="s">
        <v>204</v>
      </c>
      <c r="B304" s="1">
        <f t="shared" si="21"/>
        <v>104935</v>
      </c>
      <c r="C304" s="1">
        <v>48386</v>
      </c>
      <c r="D304" s="1">
        <v>56549</v>
      </c>
      <c r="F304" s="1">
        <v>34129</v>
      </c>
      <c r="G304" s="1">
        <v>70806</v>
      </c>
      <c r="H304" s="4"/>
    </row>
    <row r="305" spans="1:8" ht="12.75">
      <c r="A305" s="5" t="s">
        <v>117</v>
      </c>
      <c r="B305" s="1">
        <f t="shared" si="21"/>
        <v>124457</v>
      </c>
      <c r="C305" s="1">
        <v>83465</v>
      </c>
      <c r="D305" s="1">
        <v>40992</v>
      </c>
      <c r="F305" s="1">
        <v>46800</v>
      </c>
      <c r="G305" s="1">
        <v>77657</v>
      </c>
      <c r="H305" s="4"/>
    </row>
    <row r="306" spans="2:8" ht="12.75">
      <c r="B306" s="1">
        <f t="shared" si="21"/>
        <v>0</v>
      </c>
      <c r="H306" s="4"/>
    </row>
    <row r="307" spans="1:8" ht="12.75">
      <c r="A307" s="5" t="s">
        <v>205</v>
      </c>
      <c r="B307" s="1">
        <f aca="true" t="shared" si="24" ref="B307:G307">SUM(B309:B312)</f>
        <v>399758</v>
      </c>
      <c r="C307" s="1">
        <f t="shared" si="24"/>
        <v>210727</v>
      </c>
      <c r="D307" s="1">
        <f t="shared" si="24"/>
        <v>189031</v>
      </c>
      <c r="E307" s="1">
        <f t="shared" si="24"/>
        <v>0</v>
      </c>
      <c r="F307" s="1">
        <f t="shared" si="24"/>
        <v>144247</v>
      </c>
      <c r="G307" s="1">
        <f t="shared" si="24"/>
        <v>255511</v>
      </c>
      <c r="H307" s="4"/>
    </row>
    <row r="308" spans="2:8" ht="12.75">
      <c r="B308" s="1">
        <f t="shared" si="21"/>
        <v>0</v>
      </c>
      <c r="H308" s="4"/>
    </row>
    <row r="309" spans="1:8" ht="12.75">
      <c r="A309" s="5" t="s">
        <v>206</v>
      </c>
      <c r="B309" s="1">
        <f t="shared" si="21"/>
        <v>128831</v>
      </c>
      <c r="C309" s="1">
        <v>65912</v>
      </c>
      <c r="D309" s="1">
        <v>62919</v>
      </c>
      <c r="F309" s="1">
        <v>47478</v>
      </c>
      <c r="G309" s="1">
        <v>81353</v>
      </c>
      <c r="H309" s="4"/>
    </row>
    <row r="310" spans="1:8" ht="12.75">
      <c r="A310" s="5" t="s">
        <v>327</v>
      </c>
      <c r="B310" s="1">
        <f t="shared" si="21"/>
        <v>36144</v>
      </c>
      <c r="C310" s="1">
        <v>22446</v>
      </c>
      <c r="D310" s="1">
        <v>13698</v>
      </c>
      <c r="F310" s="1">
        <v>13565</v>
      </c>
      <c r="G310" s="1">
        <v>22579</v>
      </c>
      <c r="H310" s="4"/>
    </row>
    <row r="311" spans="1:8" ht="12.75">
      <c r="A311" s="5" t="s">
        <v>207</v>
      </c>
      <c r="B311" s="1">
        <f t="shared" si="21"/>
        <v>124346</v>
      </c>
      <c r="C311" s="1">
        <v>60649</v>
      </c>
      <c r="D311" s="1">
        <v>63697</v>
      </c>
      <c r="F311" s="1">
        <v>40896</v>
      </c>
      <c r="G311" s="1">
        <v>83450</v>
      </c>
      <c r="H311" s="4"/>
    </row>
    <row r="312" spans="1:8" ht="12.75">
      <c r="A312" s="5" t="s">
        <v>117</v>
      </c>
      <c r="B312" s="1">
        <f t="shared" si="21"/>
        <v>110437</v>
      </c>
      <c r="C312" s="1">
        <v>61720</v>
      </c>
      <c r="D312" s="1">
        <v>48717</v>
      </c>
      <c r="F312" s="1">
        <v>42308</v>
      </c>
      <c r="G312" s="1">
        <v>68129</v>
      </c>
      <c r="H312" s="4"/>
    </row>
    <row r="313" spans="2:8" ht="12.75">
      <c r="B313" s="1">
        <f t="shared" si="21"/>
        <v>0</v>
      </c>
      <c r="H313" s="4"/>
    </row>
    <row r="314" spans="1:8" ht="12.75">
      <c r="A314" s="5" t="s">
        <v>208</v>
      </c>
      <c r="B314" s="1">
        <f aca="true" t="shared" si="25" ref="B314:G314">SUM(B316:B318)</f>
        <v>542832</v>
      </c>
      <c r="C314" s="1">
        <f t="shared" si="25"/>
        <v>213295</v>
      </c>
      <c r="D314" s="1">
        <f t="shared" si="25"/>
        <v>328914</v>
      </c>
      <c r="E314" s="1">
        <f t="shared" si="25"/>
        <v>623</v>
      </c>
      <c r="F314" s="1">
        <f t="shared" si="25"/>
        <v>208743</v>
      </c>
      <c r="G314" s="1">
        <f t="shared" si="25"/>
        <v>334089</v>
      </c>
      <c r="H314" s="4"/>
    </row>
    <row r="315" spans="2:8" ht="12.75">
      <c r="B315" s="1">
        <f t="shared" si="21"/>
        <v>0</v>
      </c>
      <c r="H315" s="4"/>
    </row>
    <row r="316" spans="1:8" ht="12.75">
      <c r="A316" s="5" t="s">
        <v>209</v>
      </c>
      <c r="B316" s="1">
        <f t="shared" si="21"/>
        <v>116253</v>
      </c>
      <c r="C316" s="1">
        <v>33686</v>
      </c>
      <c r="D316" s="1">
        <v>82567</v>
      </c>
      <c r="F316" s="1">
        <v>40764</v>
      </c>
      <c r="G316" s="1">
        <v>75489</v>
      </c>
      <c r="H316" s="4"/>
    </row>
    <row r="317" spans="1:8" ht="12.75">
      <c r="A317" s="5" t="s">
        <v>210</v>
      </c>
      <c r="B317" s="1">
        <f t="shared" si="21"/>
        <v>217219</v>
      </c>
      <c r="C317" s="1">
        <v>55602</v>
      </c>
      <c r="D317" s="1">
        <v>160994</v>
      </c>
      <c r="E317">
        <v>623</v>
      </c>
      <c r="F317" s="1">
        <v>74375</v>
      </c>
      <c r="G317" s="1">
        <v>142844</v>
      </c>
      <c r="H317" s="4"/>
    </row>
    <row r="318" spans="1:8" ht="12.75">
      <c r="A318" s="5" t="s">
        <v>117</v>
      </c>
      <c r="B318" s="1">
        <f t="shared" si="21"/>
        <v>209360</v>
      </c>
      <c r="C318" s="1">
        <v>124007</v>
      </c>
      <c r="D318" s="1">
        <v>85353</v>
      </c>
      <c r="F318" s="1">
        <v>93604</v>
      </c>
      <c r="G318" s="1">
        <v>115756</v>
      </c>
      <c r="H318" s="4"/>
    </row>
    <row r="319" spans="2:8" ht="12.75">
      <c r="B319" s="1">
        <f t="shared" si="21"/>
        <v>0</v>
      </c>
      <c r="H319" s="4"/>
    </row>
    <row r="320" spans="1:8" ht="12.75">
      <c r="A320" s="5" t="s">
        <v>211</v>
      </c>
      <c r="B320" s="1">
        <f aca="true" t="shared" si="26" ref="B320:G320">SUM(B322:B329)</f>
        <v>813429</v>
      </c>
      <c r="C320" s="1">
        <f t="shared" si="26"/>
        <v>423605</v>
      </c>
      <c r="D320" s="1">
        <f t="shared" si="26"/>
        <v>388016</v>
      </c>
      <c r="E320" s="1">
        <f t="shared" si="26"/>
        <v>1808</v>
      </c>
      <c r="F320" s="1">
        <f t="shared" si="26"/>
        <v>314898</v>
      </c>
      <c r="G320" s="1">
        <f t="shared" si="26"/>
        <v>498531</v>
      </c>
      <c r="H320" s="4"/>
    </row>
    <row r="321" spans="2:8" ht="12.75">
      <c r="B321" s="1">
        <f t="shared" si="21"/>
        <v>0</v>
      </c>
      <c r="H321" s="4"/>
    </row>
    <row r="322" spans="1:8" ht="12.75">
      <c r="A322" s="5" t="s">
        <v>212</v>
      </c>
      <c r="B322" s="1">
        <f t="shared" si="21"/>
        <v>143043</v>
      </c>
      <c r="C322" s="1">
        <v>76407</v>
      </c>
      <c r="D322" s="1">
        <v>65772</v>
      </c>
      <c r="E322">
        <v>864</v>
      </c>
      <c r="F322" s="1">
        <v>52444</v>
      </c>
      <c r="G322" s="1">
        <v>90599</v>
      </c>
      <c r="H322" s="4"/>
    </row>
    <row r="323" spans="1:8" ht="12.75">
      <c r="A323" s="5" t="s">
        <v>213</v>
      </c>
      <c r="B323" s="1">
        <f t="shared" si="21"/>
        <v>51994</v>
      </c>
      <c r="C323" s="1">
        <v>27602</v>
      </c>
      <c r="D323" s="1">
        <v>24392</v>
      </c>
      <c r="F323" s="1">
        <v>23670</v>
      </c>
      <c r="G323" s="1">
        <v>28324</v>
      </c>
      <c r="H323" s="4"/>
    </row>
    <row r="324" spans="1:8" ht="12.75">
      <c r="A324" s="5" t="s">
        <v>214</v>
      </c>
      <c r="B324" s="1">
        <f t="shared" si="21"/>
        <v>62978</v>
      </c>
      <c r="C324" s="1">
        <v>27952</v>
      </c>
      <c r="D324" s="1">
        <v>35026</v>
      </c>
      <c r="F324" s="1">
        <v>26125</v>
      </c>
      <c r="G324" s="1">
        <v>36853</v>
      </c>
      <c r="H324" s="4"/>
    </row>
    <row r="325" spans="1:8" ht="12.75">
      <c r="A325" s="5" t="s">
        <v>215</v>
      </c>
      <c r="B325" s="1">
        <f t="shared" si="21"/>
        <v>70486</v>
      </c>
      <c r="C325" s="1">
        <v>37399</v>
      </c>
      <c r="D325" s="1">
        <v>33087</v>
      </c>
      <c r="F325" s="1">
        <v>26496</v>
      </c>
      <c r="G325" s="1">
        <v>43990</v>
      </c>
      <c r="H325" s="4"/>
    </row>
    <row r="326" spans="1:8" ht="12.75">
      <c r="A326" s="5" t="s">
        <v>328</v>
      </c>
      <c r="B326" s="1">
        <f t="shared" si="21"/>
        <v>49429</v>
      </c>
      <c r="C326" s="1">
        <v>23214</v>
      </c>
      <c r="D326" s="1">
        <v>26215</v>
      </c>
      <c r="F326" s="1">
        <v>17695</v>
      </c>
      <c r="G326" s="1">
        <v>31734</v>
      </c>
      <c r="H326" s="4"/>
    </row>
    <row r="327" spans="1:8" ht="12.75">
      <c r="A327" s="5" t="s">
        <v>329</v>
      </c>
      <c r="B327" s="1">
        <f t="shared" si="21"/>
        <v>35258</v>
      </c>
      <c r="C327" s="1">
        <v>18516</v>
      </c>
      <c r="D327" s="1">
        <v>16742</v>
      </c>
      <c r="F327" s="1">
        <v>12546</v>
      </c>
      <c r="G327" s="1">
        <v>22712</v>
      </c>
      <c r="H327" s="4"/>
    </row>
    <row r="328" spans="1:8" ht="12.75">
      <c r="A328" s="5" t="s">
        <v>216</v>
      </c>
      <c r="B328" s="1">
        <f t="shared" si="21"/>
        <v>118649</v>
      </c>
      <c r="C328" s="1">
        <v>56006</v>
      </c>
      <c r="D328" s="1">
        <v>61699</v>
      </c>
      <c r="E328">
        <v>944</v>
      </c>
      <c r="F328" s="1">
        <v>44343</v>
      </c>
      <c r="G328" s="1">
        <v>74306</v>
      </c>
      <c r="H328" s="4"/>
    </row>
    <row r="329" spans="1:8" ht="12.75">
      <c r="A329" s="5" t="s">
        <v>117</v>
      </c>
      <c r="B329" s="1">
        <f t="shared" si="21"/>
        <v>281592</v>
      </c>
      <c r="C329" s="1">
        <v>156509</v>
      </c>
      <c r="D329" s="1">
        <v>125083</v>
      </c>
      <c r="F329" s="1">
        <v>111579</v>
      </c>
      <c r="G329" s="1">
        <v>170013</v>
      </c>
      <c r="H329" s="4"/>
    </row>
    <row r="330" spans="2:8" ht="12.75">
      <c r="B330" s="1">
        <f t="shared" si="21"/>
        <v>0</v>
      </c>
      <c r="H330" s="4"/>
    </row>
    <row r="331" spans="1:8" ht="12.75">
      <c r="A331" s="5" t="s">
        <v>217</v>
      </c>
      <c r="B331" s="1">
        <f aca="true" t="shared" si="27" ref="B331:G331">SUM(B333:B340)</f>
        <v>589091</v>
      </c>
      <c r="C331" s="1">
        <f t="shared" si="27"/>
        <v>283717</v>
      </c>
      <c r="D331" s="1">
        <f t="shared" si="27"/>
        <v>303724</v>
      </c>
      <c r="E331" s="1">
        <f t="shared" si="27"/>
        <v>1650</v>
      </c>
      <c r="F331" s="1">
        <f t="shared" si="27"/>
        <v>202877</v>
      </c>
      <c r="G331" s="1">
        <f t="shared" si="27"/>
        <v>386214</v>
      </c>
      <c r="H331" s="4"/>
    </row>
    <row r="332" spans="2:8" ht="12.75">
      <c r="B332" s="1">
        <f t="shared" si="21"/>
        <v>0</v>
      </c>
      <c r="H332" s="4"/>
    </row>
    <row r="333" spans="1:8" ht="12.75">
      <c r="A333" s="5" t="s">
        <v>218</v>
      </c>
      <c r="B333" s="1">
        <f t="shared" si="21"/>
        <v>239525</v>
      </c>
      <c r="C333" s="1">
        <v>93463</v>
      </c>
      <c r="D333" s="1">
        <v>144796</v>
      </c>
      <c r="E333" s="1">
        <v>1266</v>
      </c>
      <c r="F333" s="1">
        <v>77003</v>
      </c>
      <c r="G333" s="1">
        <v>162522</v>
      </c>
      <c r="H333" s="4"/>
    </row>
    <row r="334" spans="1:8" ht="12.75">
      <c r="A334" s="5" t="s">
        <v>219</v>
      </c>
      <c r="B334" s="1">
        <f t="shared" si="21"/>
        <v>22436</v>
      </c>
      <c r="C334" s="1">
        <v>6057</v>
      </c>
      <c r="D334" s="1">
        <v>16379</v>
      </c>
      <c r="F334" s="1">
        <v>8857</v>
      </c>
      <c r="G334" s="1">
        <v>13579</v>
      </c>
      <c r="H334" s="4"/>
    </row>
    <row r="335" spans="1:8" ht="12.75">
      <c r="A335" s="5" t="s">
        <v>220</v>
      </c>
      <c r="B335" s="1">
        <f t="shared" si="21"/>
        <v>21199</v>
      </c>
      <c r="C335" s="1">
        <v>14540</v>
      </c>
      <c r="D335" s="1">
        <v>6659</v>
      </c>
      <c r="F335" s="1">
        <v>7624</v>
      </c>
      <c r="G335" s="1">
        <v>13575</v>
      </c>
      <c r="H335" s="4"/>
    </row>
    <row r="336" spans="1:8" ht="12.75">
      <c r="A336" s="5" t="s">
        <v>221</v>
      </c>
      <c r="B336" s="1">
        <f t="shared" si="21"/>
        <v>34985</v>
      </c>
      <c r="C336" s="1">
        <v>19314</v>
      </c>
      <c r="D336" s="1">
        <v>15603</v>
      </c>
      <c r="E336">
        <v>68</v>
      </c>
      <c r="F336" s="1">
        <v>12448</v>
      </c>
      <c r="G336" s="1">
        <v>22537</v>
      </c>
      <c r="H336" s="4"/>
    </row>
    <row r="337" spans="1:8" ht="12.75">
      <c r="A337" s="5" t="s">
        <v>222</v>
      </c>
      <c r="B337" s="1">
        <f t="shared" si="21"/>
        <v>40405</v>
      </c>
      <c r="C337" s="1">
        <v>20990</v>
      </c>
      <c r="D337" s="1">
        <v>19415</v>
      </c>
      <c r="F337" s="1">
        <v>13995</v>
      </c>
      <c r="G337" s="1">
        <v>26410</v>
      </c>
      <c r="H337" s="4"/>
    </row>
    <row r="338" spans="1:8" ht="12.75">
      <c r="A338" s="5" t="s">
        <v>223</v>
      </c>
      <c r="B338" s="1">
        <f aca="true" t="shared" si="28" ref="B338:B400">SUM(C338:E338)</f>
        <v>25391</v>
      </c>
      <c r="C338" s="1">
        <v>14842</v>
      </c>
      <c r="D338" s="1">
        <v>10549</v>
      </c>
      <c r="F338" s="1">
        <v>9209</v>
      </c>
      <c r="G338" s="1">
        <v>16182</v>
      </c>
      <c r="H338" s="4"/>
    </row>
    <row r="339" spans="1:8" ht="12.75">
      <c r="A339" s="5" t="s">
        <v>224</v>
      </c>
      <c r="B339" s="1">
        <f t="shared" si="28"/>
        <v>28086</v>
      </c>
      <c r="C339" s="1">
        <v>14675</v>
      </c>
      <c r="D339" s="1">
        <v>13095</v>
      </c>
      <c r="E339">
        <v>316</v>
      </c>
      <c r="F339" s="1">
        <v>9283</v>
      </c>
      <c r="G339" s="1">
        <v>18803</v>
      </c>
      <c r="H339" s="4"/>
    </row>
    <row r="340" spans="1:8" ht="12.75">
      <c r="A340" s="5" t="s">
        <v>117</v>
      </c>
      <c r="B340" s="1">
        <f t="shared" si="28"/>
        <v>177064</v>
      </c>
      <c r="C340" s="1">
        <v>99836</v>
      </c>
      <c r="D340" s="1">
        <v>77228</v>
      </c>
      <c r="F340" s="1">
        <v>64458</v>
      </c>
      <c r="G340" s="1">
        <v>112606</v>
      </c>
      <c r="H340" s="4"/>
    </row>
    <row r="341" spans="2:8" ht="12.75">
      <c r="B341" s="1">
        <f t="shared" si="28"/>
        <v>0</v>
      </c>
      <c r="H341" s="4"/>
    </row>
    <row r="342" spans="1:8" ht="12.75">
      <c r="A342" s="5" t="s">
        <v>225</v>
      </c>
      <c r="B342" s="1">
        <f aca="true" t="shared" si="29" ref="B342:G342">SUM(B344:B346)</f>
        <v>237988</v>
      </c>
      <c r="C342" s="1">
        <f t="shared" si="29"/>
        <v>138969</v>
      </c>
      <c r="D342" s="1">
        <f t="shared" si="29"/>
        <v>99019</v>
      </c>
      <c r="E342" s="1">
        <f t="shared" si="29"/>
        <v>0</v>
      </c>
      <c r="F342" s="1">
        <f t="shared" si="29"/>
        <v>84758</v>
      </c>
      <c r="G342" s="1">
        <f t="shared" si="29"/>
        <v>153230</v>
      </c>
      <c r="H342" s="4"/>
    </row>
    <row r="343" spans="2:8" ht="12.75">
      <c r="B343" s="1">
        <f t="shared" si="28"/>
        <v>0</v>
      </c>
      <c r="H343" s="4"/>
    </row>
    <row r="344" spans="1:8" ht="12.75">
      <c r="A344" s="5" t="s">
        <v>226</v>
      </c>
      <c r="B344" s="1">
        <f t="shared" si="28"/>
        <v>76476</v>
      </c>
      <c r="C344" s="1">
        <v>36999</v>
      </c>
      <c r="D344" s="1">
        <v>39477</v>
      </c>
      <c r="F344" s="1">
        <v>28688</v>
      </c>
      <c r="G344" s="1">
        <v>47788</v>
      </c>
      <c r="H344" s="4"/>
    </row>
    <row r="345" spans="1:8" ht="12.75">
      <c r="A345" s="5" t="s">
        <v>227</v>
      </c>
      <c r="B345" s="1">
        <f t="shared" si="28"/>
        <v>64975</v>
      </c>
      <c r="C345" s="1">
        <v>34922</v>
      </c>
      <c r="D345" s="1">
        <v>30053</v>
      </c>
      <c r="F345" s="1">
        <v>21580</v>
      </c>
      <c r="G345" s="1">
        <v>43395</v>
      </c>
      <c r="H345" s="4"/>
    </row>
    <row r="346" spans="1:8" ht="12.75">
      <c r="A346" s="5" t="s">
        <v>117</v>
      </c>
      <c r="B346" s="1">
        <f t="shared" si="28"/>
        <v>96537</v>
      </c>
      <c r="C346" s="1">
        <v>67048</v>
      </c>
      <c r="D346" s="1">
        <v>29489</v>
      </c>
      <c r="F346" s="1">
        <v>34490</v>
      </c>
      <c r="G346" s="1">
        <v>62047</v>
      </c>
      <c r="H346" s="4"/>
    </row>
    <row r="347" spans="2:8" ht="12.75">
      <c r="B347" s="1">
        <f t="shared" si="28"/>
        <v>0</v>
      </c>
      <c r="H347" s="4"/>
    </row>
    <row r="348" spans="1:8" ht="12.75">
      <c r="A348" s="5" t="s">
        <v>228</v>
      </c>
      <c r="B348" s="1">
        <f aca="true" t="shared" si="30" ref="B348:G348">SUM(B350:B353)</f>
        <v>249637</v>
      </c>
      <c r="C348" s="1">
        <f t="shared" si="30"/>
        <v>131427</v>
      </c>
      <c r="D348" s="1">
        <f t="shared" si="30"/>
        <v>118210</v>
      </c>
      <c r="E348" s="1">
        <f t="shared" si="30"/>
        <v>0</v>
      </c>
      <c r="F348" s="1">
        <f t="shared" si="30"/>
        <v>99105</v>
      </c>
      <c r="G348" s="1">
        <f t="shared" si="30"/>
        <v>150532</v>
      </c>
      <c r="H348" s="4"/>
    </row>
    <row r="349" spans="2:8" ht="12.75">
      <c r="B349" s="1">
        <f t="shared" si="28"/>
        <v>0</v>
      </c>
      <c r="H349" s="4"/>
    </row>
    <row r="350" spans="1:8" ht="12.75">
      <c r="A350" s="5" t="s">
        <v>229</v>
      </c>
      <c r="B350" s="1">
        <f t="shared" si="28"/>
        <v>121149</v>
      </c>
      <c r="C350" s="1">
        <v>60489</v>
      </c>
      <c r="D350" s="1">
        <v>60660</v>
      </c>
      <c r="F350" s="1">
        <v>47495</v>
      </c>
      <c r="G350" s="1">
        <v>73654</v>
      </c>
      <c r="H350" s="4"/>
    </row>
    <row r="351" spans="1:8" ht="12.75">
      <c r="A351" s="5" t="s">
        <v>230</v>
      </c>
      <c r="B351" s="1">
        <f t="shared" si="28"/>
        <v>64064</v>
      </c>
      <c r="C351" s="1">
        <v>36644</v>
      </c>
      <c r="D351" s="1">
        <v>27420</v>
      </c>
      <c r="F351" s="1">
        <v>24571</v>
      </c>
      <c r="G351" s="1">
        <v>39493</v>
      </c>
      <c r="H351" s="4"/>
    </row>
    <row r="352" spans="1:8" ht="12.75">
      <c r="A352" s="5" t="s">
        <v>330</v>
      </c>
      <c r="B352" s="1">
        <f t="shared" si="28"/>
        <v>24575</v>
      </c>
      <c r="C352" s="1">
        <v>10910</v>
      </c>
      <c r="D352" s="1">
        <v>13665</v>
      </c>
      <c r="F352" s="1">
        <v>10711</v>
      </c>
      <c r="G352" s="1">
        <v>13864</v>
      </c>
      <c r="H352" s="4"/>
    </row>
    <row r="353" spans="1:8" ht="12.75">
      <c r="A353" s="5" t="s">
        <v>117</v>
      </c>
      <c r="B353" s="1">
        <f t="shared" si="28"/>
        <v>39849</v>
      </c>
      <c r="C353" s="1">
        <v>23384</v>
      </c>
      <c r="D353" s="1">
        <v>16465</v>
      </c>
      <c r="F353" s="1">
        <v>16328</v>
      </c>
      <c r="G353" s="1">
        <v>23521</v>
      </c>
      <c r="H353" s="4"/>
    </row>
    <row r="354" spans="2:8" ht="12.75">
      <c r="B354" s="1">
        <f t="shared" si="28"/>
        <v>0</v>
      </c>
      <c r="H354" s="4"/>
    </row>
    <row r="355" spans="1:8" ht="12.75">
      <c r="A355" s="5" t="s">
        <v>231</v>
      </c>
      <c r="B355" s="1">
        <f aca="true" t="shared" si="31" ref="B355:G355">SUM(B357:B361)</f>
        <v>520839</v>
      </c>
      <c r="C355" s="1">
        <f t="shared" si="31"/>
        <v>291302</v>
      </c>
      <c r="D355" s="1">
        <f t="shared" si="31"/>
        <v>227140</v>
      </c>
      <c r="E355" s="1">
        <f t="shared" si="31"/>
        <v>2397</v>
      </c>
      <c r="F355" s="1">
        <f t="shared" si="31"/>
        <v>182571</v>
      </c>
      <c r="G355" s="1">
        <f t="shared" si="31"/>
        <v>338268</v>
      </c>
      <c r="H355" s="4"/>
    </row>
    <row r="356" spans="2:8" ht="12.75">
      <c r="B356" s="1">
        <f t="shared" si="28"/>
        <v>0</v>
      </c>
      <c r="H356" s="4"/>
    </row>
    <row r="357" spans="1:8" ht="12.75">
      <c r="A357" s="5" t="s">
        <v>232</v>
      </c>
      <c r="B357" s="1">
        <f t="shared" si="28"/>
        <v>120753</v>
      </c>
      <c r="C357" s="1">
        <v>58319</v>
      </c>
      <c r="D357" s="1">
        <v>62434</v>
      </c>
      <c r="F357" s="1">
        <v>41721</v>
      </c>
      <c r="G357" s="1">
        <v>79032</v>
      </c>
      <c r="H357" s="4"/>
    </row>
    <row r="358" spans="1:8" ht="12.75">
      <c r="A358" s="5" t="s">
        <v>233</v>
      </c>
      <c r="B358" s="1">
        <f t="shared" si="28"/>
        <v>72889</v>
      </c>
      <c r="C358" s="1">
        <v>45408</v>
      </c>
      <c r="D358" s="1">
        <v>27481</v>
      </c>
      <c r="F358" s="1">
        <v>26341</v>
      </c>
      <c r="G358" s="1">
        <v>46548</v>
      </c>
      <c r="H358" s="4"/>
    </row>
    <row r="359" spans="1:8" ht="12.75">
      <c r="A359" s="5" t="s">
        <v>234</v>
      </c>
      <c r="B359" s="1">
        <f t="shared" si="28"/>
        <v>108723</v>
      </c>
      <c r="C359" s="1">
        <v>59897</v>
      </c>
      <c r="D359" s="1">
        <v>46429</v>
      </c>
      <c r="E359" s="1">
        <v>2397</v>
      </c>
      <c r="F359" s="1">
        <v>37207</v>
      </c>
      <c r="G359" s="1">
        <v>71516</v>
      </c>
      <c r="H359" s="4"/>
    </row>
    <row r="360" spans="1:8" ht="12.75">
      <c r="A360" s="5" t="s">
        <v>235</v>
      </c>
      <c r="B360" s="1">
        <f t="shared" si="28"/>
        <v>52249</v>
      </c>
      <c r="C360" s="1">
        <v>28396</v>
      </c>
      <c r="D360" s="1">
        <v>23853</v>
      </c>
      <c r="F360" s="1">
        <v>18537</v>
      </c>
      <c r="G360" s="1">
        <v>33712</v>
      </c>
      <c r="H360" s="4"/>
    </row>
    <row r="361" spans="1:8" ht="12.75">
      <c r="A361" s="5" t="s">
        <v>117</v>
      </c>
      <c r="B361" s="1">
        <f t="shared" si="28"/>
        <v>166225</v>
      </c>
      <c r="C361" s="1">
        <v>99282</v>
      </c>
      <c r="D361" s="1">
        <v>66943</v>
      </c>
      <c r="F361" s="1">
        <v>58765</v>
      </c>
      <c r="G361" s="1">
        <v>107460</v>
      </c>
      <c r="H361" s="4"/>
    </row>
    <row r="362" spans="2:8" ht="12.75">
      <c r="B362" s="1">
        <f t="shared" si="28"/>
        <v>0</v>
      </c>
      <c r="H362" s="4"/>
    </row>
    <row r="363" spans="1:8" ht="12.75">
      <c r="A363" s="5" t="s">
        <v>236</v>
      </c>
      <c r="B363" s="1">
        <f aca="true" t="shared" si="32" ref="B363:G363">SUM(B365:B369)</f>
        <v>957753</v>
      </c>
      <c r="C363" s="1">
        <f t="shared" si="32"/>
        <v>527153</v>
      </c>
      <c r="D363" s="1">
        <f t="shared" si="32"/>
        <v>430600</v>
      </c>
      <c r="E363" s="1">
        <f t="shared" si="32"/>
        <v>0</v>
      </c>
      <c r="F363" s="1">
        <f t="shared" si="32"/>
        <v>331212</v>
      </c>
      <c r="G363" s="1">
        <f t="shared" si="32"/>
        <v>626541</v>
      </c>
      <c r="H363" s="4"/>
    </row>
    <row r="364" spans="2:8" ht="12.75">
      <c r="B364" s="1">
        <f t="shared" si="28"/>
        <v>0</v>
      </c>
      <c r="H364" s="4"/>
    </row>
    <row r="365" spans="1:8" ht="12.75">
      <c r="A365" s="5" t="s">
        <v>237</v>
      </c>
      <c r="B365" s="1">
        <f t="shared" si="28"/>
        <v>166105</v>
      </c>
      <c r="C365" s="1">
        <v>74593</v>
      </c>
      <c r="D365" s="1">
        <v>91512</v>
      </c>
      <c r="F365" s="1">
        <v>52967</v>
      </c>
      <c r="G365" s="1">
        <v>113138</v>
      </c>
      <c r="H365" s="4"/>
    </row>
    <row r="366" spans="1:8" ht="12.75">
      <c r="A366" s="5" t="s">
        <v>238</v>
      </c>
      <c r="B366" s="1">
        <f t="shared" si="28"/>
        <v>149748</v>
      </c>
      <c r="C366" s="1">
        <v>79657</v>
      </c>
      <c r="D366" s="1">
        <v>70091</v>
      </c>
      <c r="F366" s="1">
        <v>52812</v>
      </c>
      <c r="G366" s="1">
        <v>96936</v>
      </c>
      <c r="H366" s="4"/>
    </row>
    <row r="367" spans="1:8" ht="12.75">
      <c r="A367" s="5" t="s">
        <v>239</v>
      </c>
      <c r="B367" s="1">
        <f t="shared" si="28"/>
        <v>141025</v>
      </c>
      <c r="C367" s="1">
        <v>73660</v>
      </c>
      <c r="D367" s="1">
        <v>67365</v>
      </c>
      <c r="F367" s="1">
        <v>44658</v>
      </c>
      <c r="G367" s="1">
        <v>96367</v>
      </c>
      <c r="H367" s="4"/>
    </row>
    <row r="368" spans="1:8" ht="12.75">
      <c r="A368" s="5" t="s">
        <v>240</v>
      </c>
      <c r="B368" s="1">
        <f t="shared" si="28"/>
        <v>129042</v>
      </c>
      <c r="C368" s="1">
        <v>81169</v>
      </c>
      <c r="D368" s="1">
        <v>47873</v>
      </c>
      <c r="F368" s="1">
        <v>43091</v>
      </c>
      <c r="G368" s="1">
        <v>85951</v>
      </c>
      <c r="H368" s="4"/>
    </row>
    <row r="369" spans="1:8" ht="12.75">
      <c r="A369" s="5" t="s">
        <v>117</v>
      </c>
      <c r="B369" s="1">
        <f t="shared" si="28"/>
        <v>371833</v>
      </c>
      <c r="C369" s="1">
        <v>218074</v>
      </c>
      <c r="D369" s="1">
        <v>153759</v>
      </c>
      <c r="F369" s="1">
        <v>137684</v>
      </c>
      <c r="G369" s="1">
        <v>234149</v>
      </c>
      <c r="H369" s="4"/>
    </row>
    <row r="370" spans="2:8" ht="12.75">
      <c r="B370" s="1">
        <f t="shared" si="28"/>
        <v>0</v>
      </c>
      <c r="H370" s="4"/>
    </row>
    <row r="371" spans="1:8" ht="12.75">
      <c r="A371" s="5" t="s">
        <v>241</v>
      </c>
      <c r="B371" s="1">
        <f aca="true" t="shared" si="33" ref="B371:G371">SUM(B373:B382)</f>
        <v>567050</v>
      </c>
      <c r="C371" s="1">
        <f t="shared" si="33"/>
        <v>288440</v>
      </c>
      <c r="D371" s="1">
        <f t="shared" si="33"/>
        <v>277860</v>
      </c>
      <c r="E371" s="1">
        <f t="shared" si="33"/>
        <v>750</v>
      </c>
      <c r="F371" s="1">
        <f t="shared" si="33"/>
        <v>208044</v>
      </c>
      <c r="G371" s="1">
        <f t="shared" si="33"/>
        <v>359006</v>
      </c>
      <c r="H371" s="4"/>
    </row>
    <row r="372" spans="2:8" ht="12.75">
      <c r="B372" s="1">
        <f t="shared" si="28"/>
        <v>0</v>
      </c>
      <c r="H372" s="4"/>
    </row>
    <row r="373" spans="1:8" ht="12.75">
      <c r="A373" s="5" t="s">
        <v>242</v>
      </c>
      <c r="B373" s="1">
        <f t="shared" si="28"/>
        <v>83264</v>
      </c>
      <c r="C373" s="1">
        <v>31706</v>
      </c>
      <c r="D373" s="1">
        <v>51558</v>
      </c>
      <c r="F373" s="1">
        <v>28904</v>
      </c>
      <c r="G373" s="1">
        <v>54360</v>
      </c>
      <c r="H373" s="4"/>
    </row>
    <row r="374" spans="1:8" ht="12.75">
      <c r="A374" s="5" t="s">
        <v>243</v>
      </c>
      <c r="B374" s="1">
        <f t="shared" si="28"/>
        <v>96333</v>
      </c>
      <c r="C374" s="1">
        <v>41973</v>
      </c>
      <c r="D374" s="1">
        <v>53994</v>
      </c>
      <c r="E374">
        <v>366</v>
      </c>
      <c r="F374" s="1">
        <v>34687</v>
      </c>
      <c r="G374" s="1">
        <v>61646</v>
      </c>
      <c r="H374" s="4"/>
    </row>
    <row r="375" spans="1:8" ht="12.75">
      <c r="A375" s="5" t="s">
        <v>244</v>
      </c>
      <c r="B375" s="1">
        <f t="shared" si="28"/>
        <v>79838</v>
      </c>
      <c r="C375" s="1">
        <v>44294</v>
      </c>
      <c r="D375" s="1">
        <v>35544</v>
      </c>
      <c r="F375" s="1">
        <v>27597</v>
      </c>
      <c r="G375" s="1">
        <v>52241</v>
      </c>
      <c r="H375" s="4"/>
    </row>
    <row r="376" spans="1:8" ht="12.75">
      <c r="A376" s="5" t="s">
        <v>331</v>
      </c>
      <c r="B376" s="1">
        <f t="shared" si="28"/>
        <v>27395</v>
      </c>
      <c r="C376" s="1">
        <v>17641</v>
      </c>
      <c r="D376" s="1">
        <v>9754</v>
      </c>
      <c r="F376" s="1">
        <v>9918</v>
      </c>
      <c r="G376" s="1">
        <v>17477</v>
      </c>
      <c r="H376" s="4"/>
    </row>
    <row r="377" spans="1:8" ht="12.75">
      <c r="A377" s="5" t="s">
        <v>245</v>
      </c>
      <c r="B377" s="1">
        <f t="shared" si="28"/>
        <v>34611</v>
      </c>
      <c r="C377" s="1">
        <v>19975</v>
      </c>
      <c r="D377" s="1">
        <v>14636</v>
      </c>
      <c r="F377" s="1">
        <v>11633</v>
      </c>
      <c r="G377" s="1">
        <v>22978</v>
      </c>
      <c r="H377" s="4"/>
    </row>
    <row r="378" spans="1:8" ht="12.75">
      <c r="A378" s="5" t="s">
        <v>246</v>
      </c>
      <c r="B378" s="1">
        <f t="shared" si="28"/>
        <v>9921</v>
      </c>
      <c r="C378" s="1">
        <v>5298</v>
      </c>
      <c r="D378" s="1">
        <v>4623</v>
      </c>
      <c r="F378" s="1">
        <v>3624</v>
      </c>
      <c r="G378" s="1">
        <v>6297</v>
      </c>
      <c r="H378" s="4"/>
    </row>
    <row r="379" spans="1:8" ht="12.75">
      <c r="A379" s="5" t="s">
        <v>247</v>
      </c>
      <c r="B379" s="1">
        <f t="shared" si="28"/>
        <v>13072</v>
      </c>
      <c r="C379" s="1">
        <v>7338</v>
      </c>
      <c r="D379" s="1">
        <v>5734</v>
      </c>
      <c r="F379" s="1">
        <v>4463</v>
      </c>
      <c r="G379" s="1">
        <v>8609</v>
      </c>
      <c r="H379" s="4"/>
    </row>
    <row r="380" spans="1:8" ht="12.75">
      <c r="A380" s="5" t="s">
        <v>248</v>
      </c>
      <c r="B380" s="1">
        <f t="shared" si="28"/>
        <v>33528</v>
      </c>
      <c r="C380" s="1">
        <v>14186</v>
      </c>
      <c r="D380" s="1">
        <v>19338</v>
      </c>
      <c r="E380">
        <v>4</v>
      </c>
      <c r="F380" s="1">
        <v>11624</v>
      </c>
      <c r="G380" s="1">
        <v>21904</v>
      </c>
      <c r="H380" s="4"/>
    </row>
    <row r="381" spans="1:8" ht="12.75">
      <c r="A381" s="5" t="s">
        <v>249</v>
      </c>
      <c r="B381" s="1">
        <f t="shared" si="28"/>
        <v>64643</v>
      </c>
      <c r="C381" s="1">
        <v>38706</v>
      </c>
      <c r="D381" s="1">
        <v>25621</v>
      </c>
      <c r="E381">
        <v>316</v>
      </c>
      <c r="F381" s="1">
        <v>26978</v>
      </c>
      <c r="G381" s="1">
        <v>37665</v>
      </c>
      <c r="H381" s="4"/>
    </row>
    <row r="382" spans="1:8" ht="12.75">
      <c r="A382" s="5" t="s">
        <v>117</v>
      </c>
      <c r="B382" s="1">
        <f t="shared" si="28"/>
        <v>124445</v>
      </c>
      <c r="C382" s="1">
        <v>67323</v>
      </c>
      <c r="D382" s="1">
        <v>57058</v>
      </c>
      <c r="E382">
        <v>64</v>
      </c>
      <c r="F382" s="1">
        <v>48616</v>
      </c>
      <c r="G382" s="1">
        <v>75829</v>
      </c>
      <c r="H382" s="4"/>
    </row>
    <row r="383" spans="2:8" ht="12.75">
      <c r="B383" s="1">
        <f t="shared" si="28"/>
        <v>0</v>
      </c>
      <c r="H383" s="4"/>
    </row>
    <row r="384" spans="1:8" ht="12.75">
      <c r="A384" s="5" t="s">
        <v>250</v>
      </c>
      <c r="B384" s="1">
        <f aca="true" t="shared" si="34" ref="B384:G384">SUM(B386:B388)</f>
        <v>320265</v>
      </c>
      <c r="C384" s="1">
        <f t="shared" si="34"/>
        <v>194463</v>
      </c>
      <c r="D384" s="1">
        <f t="shared" si="34"/>
        <v>125802</v>
      </c>
      <c r="E384" s="1">
        <f t="shared" si="34"/>
        <v>0</v>
      </c>
      <c r="F384" s="1">
        <f t="shared" si="34"/>
        <v>118544</v>
      </c>
      <c r="G384" s="1">
        <f t="shared" si="34"/>
        <v>201721</v>
      </c>
      <c r="H384" s="4"/>
    </row>
    <row r="385" spans="2:8" ht="12.75">
      <c r="B385" s="1">
        <f t="shared" si="28"/>
        <v>0</v>
      </c>
      <c r="H385" s="4"/>
    </row>
    <row r="386" spans="1:8" ht="12.75">
      <c r="A386" s="5" t="s">
        <v>251</v>
      </c>
      <c r="B386" s="1">
        <f t="shared" si="28"/>
        <v>126356</v>
      </c>
      <c r="C386" s="1">
        <v>67202</v>
      </c>
      <c r="D386" s="1">
        <v>59154</v>
      </c>
      <c r="F386" s="1">
        <v>43418</v>
      </c>
      <c r="G386" s="1">
        <v>82938</v>
      </c>
      <c r="H386" s="4"/>
    </row>
    <row r="387" spans="1:8" ht="12.75">
      <c r="A387" s="5" t="s">
        <v>332</v>
      </c>
      <c r="B387" s="1">
        <f t="shared" si="28"/>
        <v>37311</v>
      </c>
      <c r="C387" s="1">
        <v>23267</v>
      </c>
      <c r="D387" s="1">
        <v>14044</v>
      </c>
      <c r="F387" s="1">
        <v>13487</v>
      </c>
      <c r="G387" s="1">
        <v>23824</v>
      </c>
      <c r="H387" s="4"/>
    </row>
    <row r="388" spans="1:8" ht="12.75">
      <c r="A388" s="5" t="s">
        <v>117</v>
      </c>
      <c r="B388" s="1">
        <f t="shared" si="28"/>
        <v>156598</v>
      </c>
      <c r="C388" s="1">
        <v>103994</v>
      </c>
      <c r="D388" s="1">
        <v>52604</v>
      </c>
      <c r="F388" s="1">
        <v>61639</v>
      </c>
      <c r="G388" s="1">
        <v>94959</v>
      </c>
      <c r="H388" s="4"/>
    </row>
    <row r="389" spans="2:8" ht="12.75">
      <c r="B389" s="1">
        <f t="shared" si="28"/>
        <v>0</v>
      </c>
      <c r="H389" s="4"/>
    </row>
    <row r="390" spans="1:8" ht="12.75">
      <c r="A390" s="5" t="s">
        <v>252</v>
      </c>
      <c r="B390" s="1">
        <f aca="true" t="shared" si="35" ref="B390:G390">SUM(B392:B399)</f>
        <v>954023</v>
      </c>
      <c r="C390" s="1">
        <f t="shared" si="35"/>
        <v>427034</v>
      </c>
      <c r="D390" s="1">
        <f t="shared" si="35"/>
        <v>524976</v>
      </c>
      <c r="E390" s="1">
        <f t="shared" si="35"/>
        <v>2013</v>
      </c>
      <c r="F390" s="1">
        <f t="shared" si="35"/>
        <v>338238</v>
      </c>
      <c r="G390" s="1">
        <f t="shared" si="35"/>
        <v>615785</v>
      </c>
      <c r="H390" s="4"/>
    </row>
    <row r="391" spans="2:8" ht="12.75">
      <c r="B391" s="1">
        <f t="shared" si="28"/>
        <v>0</v>
      </c>
      <c r="H391" s="4"/>
    </row>
    <row r="392" spans="1:8" ht="12.75">
      <c r="A392" s="5" t="s">
        <v>253</v>
      </c>
      <c r="B392" s="1">
        <f t="shared" si="28"/>
        <v>164739</v>
      </c>
      <c r="C392" s="1">
        <v>74584</v>
      </c>
      <c r="D392" s="1">
        <v>90155</v>
      </c>
      <c r="F392" s="1">
        <v>52924</v>
      </c>
      <c r="G392" s="1">
        <v>111815</v>
      </c>
      <c r="H392" s="4"/>
    </row>
    <row r="393" spans="1:8" ht="12.75">
      <c r="A393" s="5" t="s">
        <v>254</v>
      </c>
      <c r="B393" s="1">
        <f t="shared" si="28"/>
        <v>239805</v>
      </c>
      <c r="C393" s="1">
        <v>114404</v>
      </c>
      <c r="D393" s="1">
        <v>123635</v>
      </c>
      <c r="E393" s="1">
        <v>1766</v>
      </c>
      <c r="F393" s="1">
        <v>82699</v>
      </c>
      <c r="G393" s="1">
        <v>157106</v>
      </c>
      <c r="H393" s="4"/>
    </row>
    <row r="394" spans="1:8" ht="12.75">
      <c r="A394" s="5" t="s">
        <v>255</v>
      </c>
      <c r="B394" s="1">
        <f t="shared" si="28"/>
        <v>92566</v>
      </c>
      <c r="C394" s="1">
        <v>38503</v>
      </c>
      <c r="D394" s="1">
        <v>53908</v>
      </c>
      <c r="E394">
        <v>155</v>
      </c>
      <c r="F394" s="1">
        <v>31854</v>
      </c>
      <c r="G394" s="1">
        <v>60712</v>
      </c>
      <c r="H394" s="4"/>
    </row>
    <row r="395" spans="1:8" ht="12.75">
      <c r="A395" s="5" t="s">
        <v>256</v>
      </c>
      <c r="B395" s="1">
        <f t="shared" si="28"/>
        <v>98809</v>
      </c>
      <c r="C395" s="1">
        <v>21323</v>
      </c>
      <c r="D395" s="1">
        <v>77486</v>
      </c>
      <c r="F395" s="1">
        <v>35642</v>
      </c>
      <c r="G395" s="1">
        <v>63167</v>
      </c>
      <c r="H395" s="4"/>
    </row>
    <row r="396" spans="1:8" ht="12.75">
      <c r="A396" s="5" t="s">
        <v>257</v>
      </c>
      <c r="B396" s="1">
        <f t="shared" si="28"/>
        <v>87117</v>
      </c>
      <c r="C396" s="1">
        <v>37770</v>
      </c>
      <c r="D396" s="1">
        <v>49347</v>
      </c>
      <c r="F396" s="1">
        <v>31211</v>
      </c>
      <c r="G396" s="1">
        <v>55906</v>
      </c>
      <c r="H396" s="4"/>
    </row>
    <row r="397" spans="1:8" ht="12.75">
      <c r="A397" s="5" t="s">
        <v>258</v>
      </c>
      <c r="B397" s="1">
        <f t="shared" si="28"/>
        <v>43567</v>
      </c>
      <c r="C397" s="1">
        <v>20821</v>
      </c>
      <c r="D397" s="1">
        <v>22746</v>
      </c>
      <c r="F397" s="1">
        <v>16817</v>
      </c>
      <c r="G397" s="1">
        <v>26750</v>
      </c>
      <c r="H397" s="4"/>
    </row>
    <row r="398" spans="1:8" ht="12.75">
      <c r="A398" s="5" t="s">
        <v>259</v>
      </c>
      <c r="B398" s="1">
        <f t="shared" si="28"/>
        <v>65708</v>
      </c>
      <c r="C398" s="1">
        <v>37993</v>
      </c>
      <c r="D398" s="1">
        <v>27700</v>
      </c>
      <c r="E398">
        <v>15</v>
      </c>
      <c r="F398" s="1">
        <v>24909</v>
      </c>
      <c r="G398" s="1">
        <v>40799</v>
      </c>
      <c r="H398" s="4"/>
    </row>
    <row r="399" spans="1:8" ht="12.75">
      <c r="A399" s="5" t="s">
        <v>117</v>
      </c>
      <c r="B399" s="1">
        <f t="shared" si="28"/>
        <v>161712</v>
      </c>
      <c r="C399" s="1">
        <v>81636</v>
      </c>
      <c r="D399" s="1">
        <v>79999</v>
      </c>
      <c r="E399">
        <v>77</v>
      </c>
      <c r="F399" s="1">
        <v>62182</v>
      </c>
      <c r="G399" s="1">
        <v>99530</v>
      </c>
      <c r="H399" s="4"/>
    </row>
    <row r="400" spans="2:8" ht="12.75">
      <c r="B400" s="1">
        <f t="shared" si="28"/>
        <v>0</v>
      </c>
      <c r="H400" s="4"/>
    </row>
    <row r="401" spans="1:8" ht="12.75">
      <c r="A401" s="5" t="s">
        <v>260</v>
      </c>
      <c r="B401" s="1">
        <f aca="true" t="shared" si="36" ref="B401:G401">SUM(B403:B404)</f>
        <v>144952</v>
      </c>
      <c r="C401" s="1">
        <f t="shared" si="36"/>
        <v>70535</v>
      </c>
      <c r="D401" s="1">
        <f t="shared" si="36"/>
        <v>73492</v>
      </c>
      <c r="E401" s="1">
        <f t="shared" si="36"/>
        <v>925</v>
      </c>
      <c r="F401" s="1">
        <f t="shared" si="36"/>
        <v>50242</v>
      </c>
      <c r="G401" s="1">
        <f t="shared" si="36"/>
        <v>94710</v>
      </c>
      <c r="H401" s="4"/>
    </row>
    <row r="402" spans="2:8" ht="12.75">
      <c r="B402" s="1">
        <f aca="true" t="shared" si="37" ref="B402:B438">SUM(C402:E402)</f>
        <v>0</v>
      </c>
      <c r="H402" s="4"/>
    </row>
    <row r="403" spans="1:8" ht="12.75">
      <c r="A403" s="5" t="s">
        <v>261</v>
      </c>
      <c r="B403" s="1">
        <f t="shared" si="37"/>
        <v>107772</v>
      </c>
      <c r="C403" s="1">
        <v>47137</v>
      </c>
      <c r="D403" s="1">
        <v>59710</v>
      </c>
      <c r="E403">
        <v>925</v>
      </c>
      <c r="F403" s="1">
        <v>36462</v>
      </c>
      <c r="G403" s="1">
        <v>71310</v>
      </c>
      <c r="H403" s="4"/>
    </row>
    <row r="404" spans="1:8" ht="12.75">
      <c r="A404" s="5" t="s">
        <v>117</v>
      </c>
      <c r="B404" s="1">
        <f t="shared" si="37"/>
        <v>37180</v>
      </c>
      <c r="C404" s="1">
        <v>23398</v>
      </c>
      <c r="D404" s="1">
        <v>13782</v>
      </c>
      <c r="F404" s="1">
        <v>13780</v>
      </c>
      <c r="G404" s="1">
        <v>23400</v>
      </c>
      <c r="H404" s="4"/>
    </row>
    <row r="405" spans="2:8" ht="12.75">
      <c r="B405" s="1">
        <f t="shared" si="37"/>
        <v>0</v>
      </c>
      <c r="H405" s="4"/>
    </row>
    <row r="406" spans="1:8" ht="12.75">
      <c r="A406" s="5" t="s">
        <v>262</v>
      </c>
      <c r="B406" s="1">
        <f aca="true" t="shared" si="38" ref="B406:G406">SUM(B408:B427)</f>
        <v>1330552</v>
      </c>
      <c r="C406" s="1">
        <f t="shared" si="38"/>
        <v>643386</v>
      </c>
      <c r="D406" s="1">
        <f t="shared" si="38"/>
        <v>685204</v>
      </c>
      <c r="E406" s="1">
        <f t="shared" si="38"/>
        <v>1962</v>
      </c>
      <c r="F406" s="1">
        <f t="shared" si="38"/>
        <v>472031</v>
      </c>
      <c r="G406" s="1">
        <f t="shared" si="38"/>
        <v>858521</v>
      </c>
      <c r="H406" s="4"/>
    </row>
    <row r="407" spans="2:8" ht="12.75">
      <c r="B407" s="1">
        <f t="shared" si="37"/>
        <v>0</v>
      </c>
      <c r="H407" s="4"/>
    </row>
    <row r="408" spans="1:8" ht="12.75">
      <c r="A408" s="5" t="s">
        <v>263</v>
      </c>
      <c r="B408" s="1">
        <f t="shared" si="37"/>
        <v>209377</v>
      </c>
      <c r="C408" s="1">
        <v>107556</v>
      </c>
      <c r="D408" s="1">
        <v>101821</v>
      </c>
      <c r="F408" s="1">
        <v>70194</v>
      </c>
      <c r="G408" s="1">
        <v>139183</v>
      </c>
      <c r="H408" s="4"/>
    </row>
    <row r="409" spans="1:8" ht="12.75">
      <c r="A409" s="5" t="s">
        <v>264</v>
      </c>
      <c r="B409" s="1">
        <f t="shared" si="37"/>
        <v>222875</v>
      </c>
      <c r="C409" s="1">
        <v>89477</v>
      </c>
      <c r="D409" s="1">
        <v>132005</v>
      </c>
      <c r="E409" s="1">
        <v>1393</v>
      </c>
      <c r="F409" s="1">
        <v>77212</v>
      </c>
      <c r="G409" s="1">
        <v>145663</v>
      </c>
      <c r="H409" s="4"/>
    </row>
    <row r="410" spans="1:8" ht="12.75">
      <c r="A410" s="5" t="s">
        <v>265</v>
      </c>
      <c r="B410" s="1">
        <f t="shared" si="37"/>
        <v>65070</v>
      </c>
      <c r="C410" s="1">
        <v>28955</v>
      </c>
      <c r="D410" s="1">
        <v>35909</v>
      </c>
      <c r="E410">
        <v>206</v>
      </c>
      <c r="F410" s="1">
        <v>23864</v>
      </c>
      <c r="G410" s="1">
        <v>41206</v>
      </c>
      <c r="H410" s="4"/>
    </row>
    <row r="411" spans="1:8" ht="12.75">
      <c r="A411" s="5" t="s">
        <v>266</v>
      </c>
      <c r="B411" s="1">
        <f t="shared" si="37"/>
        <v>82997</v>
      </c>
      <c r="C411" s="1">
        <v>43083</v>
      </c>
      <c r="D411" s="1">
        <v>39739</v>
      </c>
      <c r="E411">
        <v>175</v>
      </c>
      <c r="F411" s="1">
        <v>28168</v>
      </c>
      <c r="G411" s="1">
        <v>54829</v>
      </c>
      <c r="H411" s="4"/>
    </row>
    <row r="412" spans="1:8" ht="12.75">
      <c r="A412" s="5" t="s">
        <v>267</v>
      </c>
      <c r="B412" s="1">
        <f t="shared" si="37"/>
        <v>77116</v>
      </c>
      <c r="C412" s="1">
        <v>42567</v>
      </c>
      <c r="D412" s="1">
        <v>34549</v>
      </c>
      <c r="F412" s="1">
        <v>27668</v>
      </c>
      <c r="G412" s="1">
        <v>49448</v>
      </c>
      <c r="H412" s="4"/>
    </row>
    <row r="413" spans="1:8" ht="12.75">
      <c r="A413" s="5" t="s">
        <v>268</v>
      </c>
      <c r="B413" s="1">
        <f t="shared" si="37"/>
        <v>61043</v>
      </c>
      <c r="C413" s="1">
        <v>27437</v>
      </c>
      <c r="D413" s="1">
        <v>33510</v>
      </c>
      <c r="E413">
        <v>96</v>
      </c>
      <c r="F413" s="1">
        <v>19834</v>
      </c>
      <c r="G413" s="1">
        <v>41209</v>
      </c>
      <c r="H413" s="4"/>
    </row>
    <row r="414" spans="1:8" ht="12.75">
      <c r="A414" s="5" t="s">
        <v>269</v>
      </c>
      <c r="B414" s="1">
        <f t="shared" si="37"/>
        <v>59387</v>
      </c>
      <c r="C414" s="1">
        <v>28191</v>
      </c>
      <c r="D414" s="1">
        <v>31104</v>
      </c>
      <c r="E414">
        <v>92</v>
      </c>
      <c r="F414" s="1">
        <v>21419</v>
      </c>
      <c r="G414" s="1">
        <v>37968</v>
      </c>
      <c r="H414" s="4"/>
    </row>
    <row r="415" spans="1:8" ht="12.75">
      <c r="A415" s="5" t="s">
        <v>333</v>
      </c>
      <c r="B415" s="1">
        <f t="shared" si="37"/>
        <v>16469</v>
      </c>
      <c r="C415" s="1">
        <v>5067</v>
      </c>
      <c r="D415" s="1">
        <v>11402</v>
      </c>
      <c r="F415" s="1">
        <v>5919</v>
      </c>
      <c r="G415" s="1">
        <v>10550</v>
      </c>
      <c r="H415" s="4"/>
    </row>
    <row r="416" spans="1:8" ht="12.75">
      <c r="A416" s="5" t="s">
        <v>334</v>
      </c>
      <c r="B416" s="1">
        <f t="shared" si="37"/>
        <v>12235</v>
      </c>
      <c r="C416" s="1">
        <v>8398</v>
      </c>
      <c r="D416" s="1">
        <v>3837</v>
      </c>
      <c r="F416" s="1">
        <v>5130</v>
      </c>
      <c r="G416" s="1">
        <v>7105</v>
      </c>
      <c r="H416" s="4"/>
    </row>
    <row r="417" spans="1:8" ht="12.75">
      <c r="A417" s="5" t="s">
        <v>270</v>
      </c>
      <c r="B417" s="1">
        <f t="shared" si="37"/>
        <v>25534</v>
      </c>
      <c r="C417" s="1">
        <v>12673</v>
      </c>
      <c r="D417" s="1">
        <v>12861</v>
      </c>
      <c r="F417" s="1">
        <v>9136</v>
      </c>
      <c r="G417" s="1">
        <v>16398</v>
      </c>
      <c r="H417" s="4"/>
    </row>
    <row r="418" spans="1:8" ht="12.75">
      <c r="A418" s="5" t="s">
        <v>335</v>
      </c>
      <c r="B418" s="1">
        <f t="shared" si="37"/>
        <v>51977</v>
      </c>
      <c r="C418" s="1">
        <v>28763</v>
      </c>
      <c r="D418" s="1">
        <v>23214</v>
      </c>
      <c r="F418" s="1">
        <v>18503</v>
      </c>
      <c r="G418" s="1">
        <v>33474</v>
      </c>
      <c r="H418" s="4"/>
    </row>
    <row r="419" spans="1:8" ht="12.75">
      <c r="A419" s="5" t="s">
        <v>271</v>
      </c>
      <c r="B419" s="1">
        <f t="shared" si="37"/>
        <v>18403</v>
      </c>
      <c r="C419" s="1">
        <v>11665</v>
      </c>
      <c r="D419" s="1">
        <v>6738</v>
      </c>
      <c r="F419" s="1">
        <v>7308</v>
      </c>
      <c r="G419" s="1">
        <v>11095</v>
      </c>
      <c r="H419" s="4"/>
    </row>
    <row r="420" spans="1:8" ht="12.75">
      <c r="A420" s="5" t="s">
        <v>272</v>
      </c>
      <c r="B420" s="1">
        <f t="shared" si="37"/>
        <v>36299</v>
      </c>
      <c r="C420" s="1">
        <v>11385</v>
      </c>
      <c r="D420" s="1">
        <v>24914</v>
      </c>
      <c r="F420" s="1">
        <v>12214</v>
      </c>
      <c r="G420" s="1">
        <v>24085</v>
      </c>
      <c r="H420" s="4"/>
    </row>
    <row r="421" spans="1:8" ht="12.75">
      <c r="A421" s="5" t="s">
        <v>273</v>
      </c>
      <c r="B421" s="1">
        <f t="shared" si="37"/>
        <v>10983</v>
      </c>
      <c r="C421" s="1">
        <v>6498</v>
      </c>
      <c r="D421" s="1">
        <v>4485</v>
      </c>
      <c r="F421" s="1">
        <v>4402</v>
      </c>
      <c r="G421" s="1">
        <v>6581</v>
      </c>
      <c r="H421" s="4"/>
    </row>
    <row r="422" spans="1:8" ht="12.75">
      <c r="A422" s="5" t="s">
        <v>274</v>
      </c>
      <c r="B422" s="1">
        <f t="shared" si="37"/>
        <v>24479</v>
      </c>
      <c r="C422" s="1">
        <v>11956</v>
      </c>
      <c r="D422" s="1">
        <v>12523</v>
      </c>
      <c r="F422" s="1">
        <v>8811</v>
      </c>
      <c r="G422" s="1">
        <v>15668</v>
      </c>
      <c r="H422" s="4"/>
    </row>
    <row r="423" spans="1:8" ht="12.75">
      <c r="A423" s="5" t="s">
        <v>336</v>
      </c>
      <c r="B423" s="1">
        <f t="shared" si="37"/>
        <v>23634</v>
      </c>
      <c r="C423" s="1">
        <v>11875</v>
      </c>
      <c r="D423" s="1">
        <v>11759</v>
      </c>
      <c r="F423" s="1">
        <v>9406</v>
      </c>
      <c r="G423" s="1">
        <v>14228</v>
      </c>
      <c r="H423" s="4"/>
    </row>
    <row r="424" spans="1:8" ht="12.75">
      <c r="A424" s="5" t="s">
        <v>275</v>
      </c>
      <c r="B424" s="1">
        <f t="shared" si="37"/>
        <v>26232</v>
      </c>
      <c r="C424" s="1">
        <v>11907</v>
      </c>
      <c r="D424" s="1">
        <v>14325</v>
      </c>
      <c r="F424" s="1">
        <v>9994</v>
      </c>
      <c r="G424" s="1">
        <v>16238</v>
      </c>
      <c r="H424" s="4"/>
    </row>
    <row r="425" spans="1:8" ht="12.75">
      <c r="A425" s="5" t="s">
        <v>276</v>
      </c>
      <c r="B425" s="1">
        <f t="shared" si="37"/>
        <v>22969</v>
      </c>
      <c r="C425" s="1">
        <v>14376</v>
      </c>
      <c r="D425" s="1">
        <v>8593</v>
      </c>
      <c r="F425" s="1">
        <v>8664</v>
      </c>
      <c r="G425" s="1">
        <v>14305</v>
      </c>
      <c r="H425" s="4"/>
    </row>
    <row r="426" spans="1:8" ht="12.75">
      <c r="A426" s="5" t="s">
        <v>277</v>
      </c>
      <c r="B426" s="1">
        <f t="shared" si="37"/>
        <v>22423</v>
      </c>
      <c r="C426" s="1">
        <v>10525</v>
      </c>
      <c r="D426" s="1">
        <v>11898</v>
      </c>
      <c r="F426" s="1">
        <v>8736</v>
      </c>
      <c r="G426" s="1">
        <v>13687</v>
      </c>
      <c r="H426" s="4"/>
    </row>
    <row r="427" spans="1:8" ht="12.75">
      <c r="A427" s="5" t="s">
        <v>117</v>
      </c>
      <c r="B427" s="1">
        <f t="shared" si="37"/>
        <v>261050</v>
      </c>
      <c r="C427" s="1">
        <v>131032</v>
      </c>
      <c r="D427" s="1">
        <v>130018</v>
      </c>
      <c r="F427" s="1">
        <v>95449</v>
      </c>
      <c r="G427" s="1">
        <v>165601</v>
      </c>
      <c r="H427" s="4"/>
    </row>
    <row r="428" spans="2:8" ht="12.75">
      <c r="B428" s="1">
        <f t="shared" si="37"/>
        <v>0</v>
      </c>
      <c r="H428" s="4"/>
    </row>
    <row r="429" spans="1:8" ht="12.75">
      <c r="A429" s="5" t="s">
        <v>278</v>
      </c>
      <c r="B429" s="1">
        <f aca="true" t="shared" si="39" ref="B429:G429">SUM(B431:B432)</f>
        <v>428635</v>
      </c>
      <c r="C429" s="1">
        <f t="shared" si="39"/>
        <v>214914</v>
      </c>
      <c r="D429" s="1">
        <f t="shared" si="39"/>
        <v>213721</v>
      </c>
      <c r="E429" s="1">
        <f t="shared" si="39"/>
        <v>0</v>
      </c>
      <c r="F429" s="1">
        <f t="shared" si="39"/>
        <v>159564</v>
      </c>
      <c r="G429" s="1">
        <f t="shared" si="39"/>
        <v>269071</v>
      </c>
      <c r="H429" s="4"/>
    </row>
    <row r="430" spans="2:8" ht="12.75">
      <c r="B430" s="1">
        <f t="shared" si="37"/>
        <v>0</v>
      </c>
      <c r="H430" s="4"/>
    </row>
    <row r="431" spans="1:8" ht="12.75">
      <c r="A431" s="5" t="s">
        <v>279</v>
      </c>
      <c r="B431" s="1">
        <f t="shared" si="37"/>
        <v>241632</v>
      </c>
      <c r="C431" s="1">
        <v>117879</v>
      </c>
      <c r="D431" s="1">
        <v>123753</v>
      </c>
      <c r="F431" s="1">
        <v>85622</v>
      </c>
      <c r="G431" s="1">
        <v>156010</v>
      </c>
      <c r="H431" s="4"/>
    </row>
    <row r="432" spans="1:8" ht="12.75">
      <c r="A432" s="5" t="s">
        <v>117</v>
      </c>
      <c r="B432" s="1">
        <f t="shared" si="37"/>
        <v>187003</v>
      </c>
      <c r="C432" s="1">
        <v>97035</v>
      </c>
      <c r="D432" s="1">
        <v>89968</v>
      </c>
      <c r="F432" s="1">
        <v>73942</v>
      </c>
      <c r="G432" s="1">
        <v>113061</v>
      </c>
      <c r="H432" s="4"/>
    </row>
    <row r="433" spans="2:8" ht="12.75">
      <c r="B433" s="1">
        <f t="shared" si="37"/>
        <v>0</v>
      </c>
      <c r="H433" s="4"/>
    </row>
    <row r="434" spans="1:8" ht="12.75">
      <c r="A434" s="5" t="s">
        <v>280</v>
      </c>
      <c r="B434" s="1">
        <f aca="true" t="shared" si="40" ref="B434:G434">SUM(B436:B438)</f>
        <v>415093</v>
      </c>
      <c r="C434" s="1">
        <f t="shared" si="40"/>
        <v>231354</v>
      </c>
      <c r="D434" s="1">
        <f t="shared" si="40"/>
        <v>183322</v>
      </c>
      <c r="E434" s="1">
        <f t="shared" si="40"/>
        <v>417</v>
      </c>
      <c r="F434" s="1">
        <f t="shared" si="40"/>
        <v>151324</v>
      </c>
      <c r="G434" s="1">
        <f t="shared" si="40"/>
        <v>263769</v>
      </c>
      <c r="H434" s="4"/>
    </row>
    <row r="435" spans="2:8" ht="12.75">
      <c r="B435" s="1">
        <f t="shared" si="37"/>
        <v>0</v>
      </c>
      <c r="H435" s="4"/>
    </row>
    <row r="436" spans="1:8" ht="12.75">
      <c r="A436" s="5" t="s">
        <v>281</v>
      </c>
      <c r="B436" s="1">
        <f t="shared" si="37"/>
        <v>137501</v>
      </c>
      <c r="C436" s="1">
        <v>62880</v>
      </c>
      <c r="D436" s="1">
        <v>74239</v>
      </c>
      <c r="E436">
        <v>382</v>
      </c>
      <c r="F436" s="1">
        <v>45569</v>
      </c>
      <c r="G436" s="1">
        <v>91932</v>
      </c>
      <c r="H436" s="4"/>
    </row>
    <row r="437" spans="1:8" ht="12.75">
      <c r="A437" s="5" t="s">
        <v>282</v>
      </c>
      <c r="B437" s="1">
        <f t="shared" si="37"/>
        <v>56931</v>
      </c>
      <c r="C437" s="1">
        <v>32250</v>
      </c>
      <c r="D437" s="1">
        <v>24646</v>
      </c>
      <c r="E437">
        <v>35</v>
      </c>
      <c r="F437" s="1">
        <v>20220</v>
      </c>
      <c r="G437" s="1">
        <v>36711</v>
      </c>
      <c r="H437" s="4"/>
    </row>
    <row r="438" spans="1:8" ht="12.75">
      <c r="A438" s="5" t="s">
        <v>117</v>
      </c>
      <c r="B438" s="1">
        <f t="shared" si="37"/>
        <v>220661</v>
      </c>
      <c r="C438" s="1">
        <v>136224</v>
      </c>
      <c r="D438" s="1">
        <v>84437</v>
      </c>
      <c r="F438" s="1">
        <v>85535</v>
      </c>
      <c r="G438" s="1">
        <v>135126</v>
      </c>
      <c r="H438" s="4"/>
    </row>
    <row r="439" ht="12.75">
      <c r="H439" s="4"/>
    </row>
    <row r="440" ht="12.75">
      <c r="H440" s="4"/>
    </row>
    <row r="441" ht="12.75">
      <c r="H441" s="4"/>
    </row>
    <row r="442" ht="12.75">
      <c r="H442" s="4"/>
    </row>
    <row r="443" ht="12.75">
      <c r="H443" s="4"/>
    </row>
    <row r="444" ht="12.75">
      <c r="H444" s="4"/>
    </row>
    <row r="445" ht="12.75">
      <c r="H445" s="4"/>
    </row>
    <row r="446" ht="12.75">
      <c r="H446" s="4"/>
    </row>
    <row r="447" ht="12.75">
      <c r="H447" s="4"/>
    </row>
    <row r="448" ht="12.75">
      <c r="H448" s="4"/>
    </row>
    <row r="449" ht="12.75">
      <c r="H449" s="4"/>
    </row>
    <row r="450" ht="12.75">
      <c r="H450" s="4"/>
    </row>
    <row r="451" ht="12.75">
      <c r="H451" s="4"/>
    </row>
    <row r="452" ht="12.75">
      <c r="H452" s="4"/>
    </row>
    <row r="453" ht="12.75">
      <c r="H453" s="4"/>
    </row>
    <row r="454" ht="12.75">
      <c r="H454" s="4"/>
    </row>
    <row r="455" ht="12.75">
      <c r="H455" s="4"/>
    </row>
    <row r="456" ht="12.75">
      <c r="H456" s="4"/>
    </row>
    <row r="457" ht="12.75">
      <c r="H457" s="4"/>
    </row>
    <row r="458" ht="12.75">
      <c r="H458" s="4"/>
    </row>
    <row r="459" ht="12.75">
      <c r="H459" s="4"/>
    </row>
    <row r="460" ht="12.75">
      <c r="H460" s="4"/>
    </row>
    <row r="461" ht="12.75">
      <c r="H461" s="4"/>
    </row>
    <row r="462" ht="12.75">
      <c r="H462" s="4"/>
    </row>
    <row r="463" ht="12.75">
      <c r="H463" s="4"/>
    </row>
    <row r="464" ht="12.75">
      <c r="H464" s="4"/>
    </row>
    <row r="465" ht="12.75">
      <c r="H465" s="4"/>
    </row>
    <row r="466" ht="12.75">
      <c r="H466" s="4"/>
    </row>
    <row r="467" ht="12.75">
      <c r="H467" s="4"/>
    </row>
    <row r="468" ht="12.75">
      <c r="H468" s="4"/>
    </row>
    <row r="469" ht="12.75">
      <c r="H469" s="4"/>
    </row>
    <row r="470" ht="12.75">
      <c r="H470" s="4"/>
    </row>
    <row r="471" ht="12.75">
      <c r="H471" s="4"/>
    </row>
    <row r="472" ht="12.75">
      <c r="H472" s="4"/>
    </row>
    <row r="473" ht="12.75">
      <c r="H473" s="4"/>
    </row>
    <row r="474" ht="12.75">
      <c r="H474" s="4"/>
    </row>
    <row r="475" ht="12.75">
      <c r="H475" s="4"/>
    </row>
    <row r="476" ht="12.75">
      <c r="H476" s="4"/>
    </row>
    <row r="477" ht="12.75">
      <c r="H477" s="4"/>
    </row>
    <row r="478" ht="12.75">
      <c r="H478" s="4"/>
    </row>
    <row r="479" ht="12.75">
      <c r="H479" s="4"/>
    </row>
    <row r="480" ht="12.75">
      <c r="H480" s="4"/>
    </row>
    <row r="481" ht="12.75">
      <c r="H481" s="4"/>
    </row>
    <row r="482" ht="12.75">
      <c r="H482" s="4"/>
    </row>
    <row r="483" ht="12.75">
      <c r="H483" s="4"/>
    </row>
    <row r="484" ht="12.75">
      <c r="H484" s="4"/>
    </row>
    <row r="485" ht="12.75">
      <c r="H485" s="4"/>
    </row>
    <row r="486" ht="12.75">
      <c r="H486" s="4"/>
    </row>
    <row r="487" ht="12.75">
      <c r="H487" s="4"/>
    </row>
    <row r="488" ht="12.75">
      <c r="H488" s="4"/>
    </row>
    <row r="489" ht="12.75">
      <c r="H489" s="4"/>
    </row>
    <row r="490" ht="12.75">
      <c r="H490" s="4"/>
    </row>
    <row r="491" ht="12.75">
      <c r="H491" s="4"/>
    </row>
    <row r="492" ht="12.75">
      <c r="H492" s="4"/>
    </row>
    <row r="493" ht="12.75">
      <c r="H493" s="4"/>
    </row>
    <row r="494" ht="12.75">
      <c r="H494" s="4"/>
    </row>
    <row r="495" ht="12.75">
      <c r="H495" s="4"/>
    </row>
    <row r="496" ht="12.75">
      <c r="H496" s="4"/>
    </row>
    <row r="497" ht="12.75">
      <c r="H497" s="4"/>
    </row>
    <row r="498" ht="12.75">
      <c r="H498" s="4"/>
    </row>
    <row r="499" ht="12.75">
      <c r="H499" s="4"/>
    </row>
    <row r="500" ht="12.75">
      <c r="H500" s="4"/>
    </row>
    <row r="501" ht="12.75">
      <c r="H501" s="4"/>
    </row>
    <row r="502" ht="12.75">
      <c r="H502" s="4"/>
    </row>
    <row r="503" ht="12.75">
      <c r="H503" s="4"/>
    </row>
    <row r="504" ht="12.75">
      <c r="H504" s="4"/>
    </row>
    <row r="505" ht="12.75">
      <c r="H505" s="4"/>
    </row>
    <row r="506" ht="12.75">
      <c r="H506" s="4"/>
    </row>
    <row r="507" ht="12.75">
      <c r="H507" s="4"/>
    </row>
    <row r="508" ht="12.75">
      <c r="H508" s="4"/>
    </row>
    <row r="509" ht="12.75">
      <c r="H509" s="4"/>
    </row>
    <row r="510" ht="12.75">
      <c r="H510" s="4"/>
    </row>
    <row r="511" ht="12.75">
      <c r="H511" s="4"/>
    </row>
    <row r="512" ht="12.75">
      <c r="H512" s="4"/>
    </row>
    <row r="513" ht="12.75">
      <c r="H513" s="4"/>
    </row>
    <row r="514" ht="12.75">
      <c r="H514" s="4"/>
    </row>
    <row r="515" ht="12.75">
      <c r="H515" s="4"/>
    </row>
    <row r="516" ht="12.75">
      <c r="H516" s="4"/>
    </row>
    <row r="517" ht="12.75">
      <c r="H517" s="4"/>
    </row>
    <row r="518" ht="12.75">
      <c r="H518" s="4"/>
    </row>
    <row r="519" ht="12.75">
      <c r="H519" s="4"/>
    </row>
    <row r="520" ht="12.75">
      <c r="H520" s="4"/>
    </row>
    <row r="521" ht="12.75">
      <c r="H521" s="4"/>
    </row>
    <row r="522" ht="12.75">
      <c r="H522" s="4"/>
    </row>
    <row r="523" ht="12.75">
      <c r="H523" s="4"/>
    </row>
    <row r="524" ht="12.75">
      <c r="H524" s="4"/>
    </row>
    <row r="525" ht="12.75">
      <c r="H525" s="4"/>
    </row>
    <row r="526" ht="12.75">
      <c r="H526" s="4"/>
    </row>
    <row r="527" ht="12.75">
      <c r="H527" s="4"/>
    </row>
    <row r="528" ht="12.75">
      <c r="H528" s="4"/>
    </row>
    <row r="529" ht="12.75">
      <c r="H529" s="4"/>
    </row>
    <row r="530" ht="12.75">
      <c r="H530" s="4"/>
    </row>
    <row r="531" ht="12.75">
      <c r="H531" s="4"/>
    </row>
    <row r="532" ht="12.75">
      <c r="H532" s="4"/>
    </row>
    <row r="533" ht="12.75">
      <c r="H533" s="4"/>
    </row>
    <row r="534" ht="12.75">
      <c r="H534" s="4"/>
    </row>
    <row r="535" ht="12.75">
      <c r="H535" s="4"/>
    </row>
    <row r="536" ht="12.75">
      <c r="H536" s="4"/>
    </row>
    <row r="537" ht="12.75">
      <c r="H537" s="4"/>
    </row>
    <row r="538" ht="12.75">
      <c r="H538" s="4"/>
    </row>
    <row r="539" ht="12.75">
      <c r="H539" s="4"/>
    </row>
    <row r="540" ht="12.75">
      <c r="H540" s="4"/>
    </row>
    <row r="541" ht="12.75">
      <c r="H541" s="4"/>
    </row>
    <row r="542" ht="12.75">
      <c r="H542" s="4"/>
    </row>
    <row r="543" ht="12.75">
      <c r="H543" s="4"/>
    </row>
    <row r="544" ht="12.75">
      <c r="H544" s="4"/>
    </row>
    <row r="545" ht="12.75">
      <c r="H545" s="4"/>
    </row>
    <row r="546" ht="12.75">
      <c r="H546" s="4"/>
    </row>
    <row r="547" ht="12.75">
      <c r="H547" s="4"/>
    </row>
    <row r="548" ht="12.75">
      <c r="H548" s="4"/>
    </row>
    <row r="549" ht="12.75">
      <c r="H549" s="4"/>
    </row>
    <row r="550" ht="12.75">
      <c r="H550" s="4"/>
    </row>
    <row r="551" ht="12.75">
      <c r="H551" s="4"/>
    </row>
    <row r="552" ht="12.75">
      <c r="H552" s="4"/>
    </row>
    <row r="553" ht="12.75">
      <c r="H553" s="4"/>
    </row>
    <row r="554" ht="12.75">
      <c r="H554" s="4"/>
    </row>
    <row r="555" ht="12.75">
      <c r="H555" s="4"/>
    </row>
    <row r="556" ht="12.75">
      <c r="H556" s="4"/>
    </row>
    <row r="557" ht="12.75">
      <c r="H557" s="4"/>
    </row>
    <row r="558" ht="12.75">
      <c r="H558" s="4"/>
    </row>
    <row r="559" ht="12.75">
      <c r="H559" s="4"/>
    </row>
    <row r="560" ht="12.75">
      <c r="H560" s="4"/>
    </row>
    <row r="561" ht="12.75">
      <c r="H561" s="4"/>
    </row>
    <row r="562" ht="12.75">
      <c r="H562" s="4"/>
    </row>
    <row r="563" ht="12.75">
      <c r="H563" s="4"/>
    </row>
    <row r="564" ht="12.75">
      <c r="H564" s="4"/>
    </row>
    <row r="565" ht="12.75">
      <c r="H565" s="4"/>
    </row>
    <row r="566" ht="12.75">
      <c r="H566" s="4"/>
    </row>
    <row r="567" ht="12.75">
      <c r="H567" s="4"/>
    </row>
    <row r="568" ht="12.75">
      <c r="H568" s="4"/>
    </row>
    <row r="569" ht="12.75">
      <c r="H569" s="4"/>
    </row>
    <row r="570" ht="12.75">
      <c r="H570" s="4"/>
    </row>
    <row r="571" ht="12.75">
      <c r="H571" s="4"/>
    </row>
    <row r="572" ht="12.75">
      <c r="H572" s="4"/>
    </row>
    <row r="573" ht="12.75">
      <c r="H573" s="4"/>
    </row>
    <row r="574" ht="12.75">
      <c r="H574" s="4"/>
    </row>
    <row r="575" ht="12.75">
      <c r="H575" s="4"/>
    </row>
    <row r="576" ht="12.75">
      <c r="H576" s="4"/>
    </row>
    <row r="577" ht="12.75">
      <c r="H577" s="4"/>
    </row>
    <row r="578" ht="12.75">
      <c r="H578" s="4"/>
    </row>
    <row r="579" ht="12.75">
      <c r="H579" s="4"/>
    </row>
    <row r="580" ht="12.75">
      <c r="H580" s="4"/>
    </row>
    <row r="581" ht="12.75">
      <c r="H581" s="4"/>
    </row>
    <row r="582" ht="12.75">
      <c r="H582" s="4"/>
    </row>
    <row r="583" ht="12.75">
      <c r="H583" s="4"/>
    </row>
    <row r="584" ht="12.75">
      <c r="H584" s="4"/>
    </row>
    <row r="585" ht="12.75">
      <c r="H585" s="4"/>
    </row>
    <row r="586" ht="12.75">
      <c r="H586" s="4"/>
    </row>
    <row r="587" ht="12.75">
      <c r="H587" s="4"/>
    </row>
    <row r="588" ht="12.75">
      <c r="H588" s="4"/>
    </row>
    <row r="589" ht="12.75">
      <c r="H589" s="4"/>
    </row>
    <row r="590" ht="12.75">
      <c r="H590" s="4"/>
    </row>
    <row r="591" ht="12.75">
      <c r="H591" s="4"/>
    </row>
    <row r="592" ht="12.75">
      <c r="H592" s="4"/>
    </row>
    <row r="593" ht="12.75">
      <c r="H593" s="4"/>
    </row>
    <row r="594" ht="12.75">
      <c r="H594" s="4"/>
    </row>
    <row r="595" ht="12.75">
      <c r="H595" s="4"/>
    </row>
    <row r="596" ht="12.75">
      <c r="H596" s="4"/>
    </row>
    <row r="597" ht="12.75">
      <c r="H597" s="4"/>
    </row>
    <row r="598" ht="12.75">
      <c r="H598" s="4"/>
    </row>
    <row r="599" ht="12.75">
      <c r="H599" s="4"/>
    </row>
    <row r="600" ht="12.75">
      <c r="H600" s="4"/>
    </row>
    <row r="601" ht="12.75">
      <c r="H601" s="4"/>
    </row>
    <row r="602" ht="12.75">
      <c r="H602" s="4"/>
    </row>
    <row r="603" ht="12.75">
      <c r="H603" s="4"/>
    </row>
    <row r="604" ht="12.75">
      <c r="H604" s="4"/>
    </row>
    <row r="605" ht="12.75">
      <c r="H605" s="4"/>
    </row>
    <row r="606" ht="12.75">
      <c r="H606" s="4"/>
    </row>
    <row r="607" ht="12.75">
      <c r="H607" s="4"/>
    </row>
    <row r="608" ht="12.75">
      <c r="H608" s="4"/>
    </row>
    <row r="609" ht="12.75">
      <c r="H609" s="4"/>
    </row>
    <row r="610" ht="12.75">
      <c r="H610" s="4"/>
    </row>
    <row r="611" ht="12.75">
      <c r="H611" s="4"/>
    </row>
    <row r="612" ht="12.75">
      <c r="H612" s="4"/>
    </row>
    <row r="613" ht="12.75">
      <c r="H613" s="4"/>
    </row>
    <row r="614" ht="12.75">
      <c r="H614" s="4"/>
    </row>
    <row r="615" ht="12.75">
      <c r="H615" s="4"/>
    </row>
    <row r="616" ht="12.75">
      <c r="H616" s="4"/>
    </row>
    <row r="617" ht="12.75">
      <c r="H617" s="4"/>
    </row>
    <row r="618" ht="12.75">
      <c r="H618" s="4"/>
    </row>
    <row r="619" ht="12.75">
      <c r="H619" s="4"/>
    </row>
    <row r="620" ht="12.75">
      <c r="H620" s="4"/>
    </row>
    <row r="621" ht="12.75">
      <c r="H621" s="4"/>
    </row>
    <row r="622" ht="12.75">
      <c r="H622" s="4"/>
    </row>
    <row r="623" ht="12.75">
      <c r="H623" s="4"/>
    </row>
    <row r="624" ht="12.75">
      <c r="H624" s="4"/>
    </row>
    <row r="625" ht="12.75">
      <c r="H625" s="4"/>
    </row>
    <row r="626" ht="12.75">
      <c r="H626" s="4"/>
    </row>
    <row r="627" ht="12.75">
      <c r="H627" s="4"/>
    </row>
    <row r="628" ht="12.75">
      <c r="H628" s="4"/>
    </row>
    <row r="629" ht="12.75">
      <c r="H629" s="4"/>
    </row>
    <row r="630" ht="12.75">
      <c r="H630" s="4"/>
    </row>
    <row r="631" ht="12.75">
      <c r="H631" s="4"/>
    </row>
    <row r="632" ht="12.75">
      <c r="H632" s="4"/>
    </row>
    <row r="633" ht="12.75">
      <c r="H633" s="4"/>
    </row>
    <row r="634" ht="12.75">
      <c r="H634" s="4"/>
    </row>
    <row r="635" ht="12.75">
      <c r="H635" s="4"/>
    </row>
    <row r="636" ht="12.75">
      <c r="H636" s="4"/>
    </row>
    <row r="637" ht="12.75">
      <c r="H637" s="4"/>
    </row>
    <row r="638" ht="12.75">
      <c r="H638" s="4"/>
    </row>
    <row r="639" ht="12.75">
      <c r="H639" s="4"/>
    </row>
    <row r="640" ht="12.75">
      <c r="H640" s="4"/>
    </row>
    <row r="641" ht="12.75">
      <c r="H641" s="4"/>
    </row>
    <row r="642" ht="12.75">
      <c r="H642" s="4"/>
    </row>
    <row r="643" ht="12.75">
      <c r="H643" s="4"/>
    </row>
    <row r="644" ht="12.75">
      <c r="H644" s="4"/>
    </row>
    <row r="645" ht="12.75">
      <c r="H645" s="4"/>
    </row>
    <row r="646" ht="12.75">
      <c r="H646" s="4"/>
    </row>
    <row r="647" ht="12.75">
      <c r="H647" s="4"/>
    </row>
    <row r="648" ht="12.75">
      <c r="H648" s="4"/>
    </row>
    <row r="649" ht="12.75">
      <c r="H649" s="4"/>
    </row>
    <row r="650" ht="12.75">
      <c r="H650" s="4"/>
    </row>
    <row r="651" ht="12.75">
      <c r="H651" s="4"/>
    </row>
    <row r="652" ht="12.75">
      <c r="H652" s="4"/>
    </row>
    <row r="653" ht="12.75">
      <c r="H653" s="4"/>
    </row>
    <row r="654" ht="12.75">
      <c r="H654" s="4"/>
    </row>
    <row r="655" ht="12.75">
      <c r="H655" s="4"/>
    </row>
    <row r="656" ht="12.75">
      <c r="H656" s="4"/>
    </row>
    <row r="657" ht="12.75">
      <c r="H657" s="4"/>
    </row>
    <row r="658" ht="12.75">
      <c r="H658" s="4"/>
    </row>
    <row r="659" ht="12.75">
      <c r="H659" s="4"/>
    </row>
    <row r="660" ht="12.75">
      <c r="H660" s="4"/>
    </row>
    <row r="661" ht="12.75">
      <c r="H661" s="4"/>
    </row>
    <row r="662" ht="12.75">
      <c r="H662" s="4"/>
    </row>
    <row r="663" ht="12.75">
      <c r="H663" s="4"/>
    </row>
    <row r="664" ht="12.75">
      <c r="H664" s="4"/>
    </row>
    <row r="665" ht="12.75">
      <c r="H665" s="4"/>
    </row>
    <row r="666" ht="12.75">
      <c r="H666" s="4"/>
    </row>
    <row r="667" ht="12.75">
      <c r="H667" s="4"/>
    </row>
    <row r="668" ht="12.75">
      <c r="H668" s="4"/>
    </row>
    <row r="669" ht="12.75">
      <c r="H669" s="4"/>
    </row>
  </sheetData>
  <mergeCells count="4">
    <mergeCell ref="A1:H1"/>
    <mergeCell ref="A3:H3"/>
    <mergeCell ref="C6:E6"/>
    <mergeCell ref="F6:G6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2004-02-25T13:51:15Z</cp:lastPrinted>
  <dcterms:created xsi:type="dcterms:W3CDTF">2004-01-22T18:03:05Z</dcterms:created>
  <dcterms:modified xsi:type="dcterms:W3CDTF">2005-05-25T20:43:28Z</dcterms:modified>
  <cp:category/>
  <cp:version/>
  <cp:contentType/>
  <cp:contentStatus/>
</cp:coreProperties>
</file>