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514" sheetId="1" r:id="rId1"/>
  </sheets>
  <definedNames/>
  <calcPr fullCalcOnLoad="1"/>
</workbook>
</file>

<file path=xl/sharedStrings.xml><?xml version="1.0" encoding="utf-8"?>
<sst xmlns="http://schemas.openxmlformats.org/spreadsheetml/2006/main" count="68" uniqueCount="52">
  <si>
    <t>SUBSE-</t>
  </si>
  <si>
    <t>DELEGACION</t>
  </si>
  <si>
    <t>TOTAL</t>
  </si>
  <si>
    <t>VISITAS</t>
  </si>
  <si>
    <t>1A. VEZ</t>
  </si>
  <si>
    <t>CUENTE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</si>
  <si>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</si>
  <si>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</si>
  <si>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</si>
  <si>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</si>
  <si>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</si>
  <si>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</si>
  <si>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</si>
  <si>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</si>
  <si>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</si>
  <si>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</si>
  <si>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</si>
  <si>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</si>
  <si>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</si>
  <si>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</si>
  <si>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</si>
  <si>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</si>
  <si>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</si>
  <si>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</si>
  <si>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</si>
  <si>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</si>
  <si>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</si>
  <si>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</si>
  <si>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</si>
  <si>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</si>
  <si>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</si>
  <si>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</si>
  <si>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</si>
  <si>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</si>
  <si>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</si>
  <si>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</si>
  <si>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</si>
  <si>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</si>
  <si>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</si>
  <si>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</si>
  <si>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</si>
  <si>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</si>
  <si>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</si>
  <si>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RESUMEN</t>
  </si>
  <si>
    <t>MEDICINA GENERAL</t>
  </si>
  <si>
    <t>PEDIATRIA</t>
  </si>
  <si>
    <t>ODONTOLOGIA</t>
  </si>
  <si>
    <t>PLAN.FAMILIAR</t>
  </si>
  <si>
    <t>GINECOLOGIA</t>
  </si>
  <si>
    <t>15. 14 CONSULTAS POR SERVICIO EN UNIDADES DE MEDICINA FAMILIAR Y CONSULTORIOS AUXILIARES</t>
  </si>
  <si>
    <t>ANUARIO ESTADISTICO 2001</t>
  </si>
  <si>
    <t>PRIMERA PARTE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</si>
</sst>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showGridLines="0" showZeros="0" tabSelected="1" view="pageBreakPreview" zoomScale="60" zoomScaleNormal="75" workbookViewId="0" topLeftCell="A1">
      <selection activeCell="A1" sqref="A1:P1"/>
    </sheetView>
  </sheetViews>
  <sheetFormatPr defaultColWidth="11.421875" defaultRowHeight="12.75"/>
  <cols>
    <col min="1" max="1" width="28.8515625" style="0" customWidth="1"/>
    <col min="2" max="2" width="10.7109375" style="0" customWidth="1"/>
    <col min="3" max="3" width="9.7109375" style="0" customWidth="1"/>
    <col min="4" max="7" width="10.7109375" style="0" customWidth="1"/>
    <col min="8" max="15" width="9.7109375" style="0" customWidth="1"/>
    <col min="16" max="16" width="3.28125" style="0" customWidth="1"/>
  </cols>
  <sheetData>
    <row r="1" spans="1:16" ht="12.75">
      <c r="A1" s="6" t="s">
        <v>50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3" spans="1:16" ht="12.75">
      <c r="A3" s="6" t="s">
        <v>49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.75">
      <c r="A4" s="6" t="s">
        <v>51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4:16" ht="12.75">
      <c r="N6" s="3"/>
      <c r="O6" s="3"/>
      <c r="P6" s="3"/>
    </row>
    <row r="7" spans="3:15" ht="12.75">
      <c r="C7" s="7" t="s">
        <v>43</v>
      </c>
      <c r="D7" s="8"/>
      <c r="E7" s="9"/>
      <c r="F7" s="10" t="s">
        <v>44</v>
      </c>
      <c r="G7" s="10"/>
      <c r="H7" s="10" t="s">
        <v>45</v>
      </c>
      <c r="I7" s="10"/>
      <c r="J7" s="10" t="s">
        <v>46</v>
      </c>
      <c r="K7" s="10"/>
      <c r="L7" s="10" t="s">
        <v>47</v>
      </c>
      <c r="M7" s="10"/>
      <c r="N7" s="10" t="s">
        <v>48</v>
      </c>
      <c r="O7" s="10"/>
    </row>
    <row r="8" spans="4:15" ht="12.75">
      <c r="D8" s="4"/>
      <c r="E8" s="4" t="s">
        <v>0</v>
      </c>
      <c r="F8" s="4"/>
      <c r="G8" s="4" t="s">
        <v>0</v>
      </c>
      <c r="H8" s="4"/>
      <c r="I8" s="4" t="s">
        <v>0</v>
      </c>
      <c r="J8" s="4"/>
      <c r="K8" s="4" t="s">
        <v>0</v>
      </c>
      <c r="L8" s="4"/>
      <c r="M8" s="4" t="s">
        <v>0</v>
      </c>
      <c r="N8" s="4"/>
      <c r="O8" s="4" t="s">
        <v>0</v>
      </c>
    </row>
    <row r="9" spans="1:15" ht="12.75">
      <c r="A9" t="s">
        <v>1</v>
      </c>
      <c r="B9" t="s">
        <v>2</v>
      </c>
      <c r="C9" t="s">
        <v>3</v>
      </c>
      <c r="D9" s="4" t="s">
        <v>4</v>
      </c>
      <c r="E9" s="4" t="s">
        <v>5</v>
      </c>
      <c r="F9" s="4" t="s">
        <v>4</v>
      </c>
      <c r="G9" s="4" t="s">
        <v>5</v>
      </c>
      <c r="H9" s="4" t="s">
        <v>4</v>
      </c>
      <c r="I9" s="4" t="s">
        <v>5</v>
      </c>
      <c r="J9" s="4" t="s">
        <v>4</v>
      </c>
      <c r="K9" s="4" t="s">
        <v>5</v>
      </c>
      <c r="L9" s="4" t="s">
        <v>4</v>
      </c>
      <c r="M9" s="4" t="s">
        <v>5</v>
      </c>
      <c r="N9" s="4" t="s">
        <v>4</v>
      </c>
      <c r="O9" s="4" t="s">
        <v>5</v>
      </c>
    </row>
    <row r="10" spans="1:16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2" spans="1:15" ht="12.75">
      <c r="A12" s="5" t="s">
        <v>2</v>
      </c>
      <c r="B12" s="1">
        <f>IF(SUM(B14:B15)=SUM(C12:E12),SUM(B14:B15),"MAL")</f>
        <v>5306388</v>
      </c>
      <c r="C12" s="1">
        <f aca="true" t="shared" si="0" ref="C12:O12">SUM(C14:C15)</f>
        <v>217</v>
      </c>
      <c r="D12" s="1">
        <f t="shared" si="0"/>
        <v>3107355</v>
      </c>
      <c r="E12" s="1">
        <f t="shared" si="0"/>
        <v>2198816</v>
      </c>
      <c r="F12" s="1">
        <f t="shared" si="0"/>
        <v>2998441</v>
      </c>
      <c r="G12" s="1">
        <f t="shared" si="0"/>
        <v>2061048</v>
      </c>
      <c r="H12" s="1">
        <f t="shared" si="0"/>
        <v>10252</v>
      </c>
      <c r="I12" s="1">
        <f t="shared" si="0"/>
        <v>5485</v>
      </c>
      <c r="J12" s="1">
        <f t="shared" si="0"/>
        <v>84922</v>
      </c>
      <c r="K12" s="1">
        <f t="shared" si="0"/>
        <v>114162</v>
      </c>
      <c r="L12" s="1">
        <f t="shared" si="0"/>
        <v>1860</v>
      </c>
      <c r="M12" s="1">
        <f t="shared" si="0"/>
        <v>4544</v>
      </c>
      <c r="N12" s="1">
        <f t="shared" si="0"/>
        <v>6431</v>
      </c>
      <c r="O12" s="1">
        <f t="shared" si="0"/>
        <v>7789</v>
      </c>
    </row>
    <row r="14" spans="1:15" ht="12.75">
      <c r="A14" s="5" t="s">
        <v>6</v>
      </c>
      <c r="B14" s="1">
        <f>SUM(B17:B20)</f>
        <v>305779</v>
      </c>
      <c r="C14" s="1">
        <f aca="true" t="shared" si="1" ref="C14:O14">SUM(C17:C20)</f>
        <v>0</v>
      </c>
      <c r="D14" s="1">
        <f t="shared" si="1"/>
        <v>231415</v>
      </c>
      <c r="E14" s="1">
        <f t="shared" si="1"/>
        <v>74364</v>
      </c>
      <c r="F14" s="1">
        <f t="shared" si="1"/>
        <v>222621</v>
      </c>
      <c r="G14" s="1">
        <f t="shared" si="1"/>
        <v>65081</v>
      </c>
      <c r="H14" s="1">
        <f t="shared" si="1"/>
        <v>0</v>
      </c>
      <c r="I14" s="1">
        <f t="shared" si="1"/>
        <v>0</v>
      </c>
      <c r="J14" s="1">
        <f t="shared" si="1"/>
        <v>8794</v>
      </c>
      <c r="K14" s="1">
        <f t="shared" si="1"/>
        <v>9283</v>
      </c>
      <c r="L14" s="1">
        <f t="shared" si="1"/>
        <v>0</v>
      </c>
      <c r="M14" s="1">
        <f t="shared" si="1"/>
        <v>0</v>
      </c>
      <c r="N14" s="1">
        <f t="shared" si="1"/>
        <v>0</v>
      </c>
      <c r="O14" s="1">
        <f t="shared" si="1"/>
        <v>0</v>
      </c>
    </row>
    <row r="15" spans="1:15" ht="12.75">
      <c r="A15" s="5" t="s">
        <v>7</v>
      </c>
      <c r="B15" s="1">
        <f>SUM(B22:B52)</f>
        <v>5000609</v>
      </c>
      <c r="C15" s="1">
        <f aca="true" t="shared" si="2" ref="C15:O15">SUM(C22:C52)</f>
        <v>217</v>
      </c>
      <c r="D15" s="1">
        <f t="shared" si="2"/>
        <v>2875940</v>
      </c>
      <c r="E15" s="1">
        <f t="shared" si="2"/>
        <v>2124452</v>
      </c>
      <c r="F15" s="1">
        <f t="shared" si="2"/>
        <v>2775820</v>
      </c>
      <c r="G15" s="1">
        <f t="shared" si="2"/>
        <v>1995967</v>
      </c>
      <c r="H15" s="1">
        <f t="shared" si="2"/>
        <v>10252</v>
      </c>
      <c r="I15" s="1">
        <f t="shared" si="2"/>
        <v>5485</v>
      </c>
      <c r="J15" s="1">
        <f t="shared" si="2"/>
        <v>76128</v>
      </c>
      <c r="K15" s="1">
        <f t="shared" si="2"/>
        <v>104879</v>
      </c>
      <c r="L15" s="1">
        <f t="shared" si="2"/>
        <v>1860</v>
      </c>
      <c r="M15" s="1">
        <f t="shared" si="2"/>
        <v>4544</v>
      </c>
      <c r="N15" s="1">
        <f t="shared" si="2"/>
        <v>6431</v>
      </c>
      <c r="O15" s="1">
        <f t="shared" si="2"/>
        <v>7789</v>
      </c>
    </row>
    <row r="17" spans="1:11" ht="12.75">
      <c r="A17" s="5" t="s">
        <v>8</v>
      </c>
      <c r="B17" s="1">
        <f>SUM(C17:E17)</f>
        <v>150365</v>
      </c>
      <c r="D17" s="1">
        <v>127024</v>
      </c>
      <c r="E17" s="1">
        <v>23341</v>
      </c>
      <c r="F17" s="1">
        <v>123174</v>
      </c>
      <c r="G17" s="1">
        <v>19622</v>
      </c>
      <c r="J17" s="1">
        <v>3850</v>
      </c>
      <c r="K17" s="1">
        <v>3719</v>
      </c>
    </row>
    <row r="18" spans="1:11" ht="12.75">
      <c r="A18" s="5" t="s">
        <v>9</v>
      </c>
      <c r="B18" s="1">
        <f aca="true" t="shared" si="3" ref="B18:B52">SUM(C18:E18)</f>
        <v>36888</v>
      </c>
      <c r="D18" s="1">
        <v>24442</v>
      </c>
      <c r="E18" s="1">
        <v>12446</v>
      </c>
      <c r="F18" s="1">
        <v>22700</v>
      </c>
      <c r="G18" s="1">
        <v>10137</v>
      </c>
      <c r="J18" s="1">
        <v>1742</v>
      </c>
      <c r="K18" s="1">
        <v>2309</v>
      </c>
    </row>
    <row r="19" spans="1:11" ht="12.75">
      <c r="A19" s="5" t="s">
        <v>10</v>
      </c>
      <c r="B19" s="1">
        <f t="shared" si="3"/>
        <v>58136</v>
      </c>
      <c r="D19" s="1">
        <v>37108</v>
      </c>
      <c r="E19" s="1">
        <v>21028</v>
      </c>
      <c r="F19" s="1">
        <v>36382</v>
      </c>
      <c r="G19" s="1">
        <v>19028</v>
      </c>
      <c r="J19">
        <v>726</v>
      </c>
      <c r="K19" s="1">
        <v>2000</v>
      </c>
    </row>
    <row r="20" spans="1:11" ht="12.75">
      <c r="A20" s="5" t="s">
        <v>11</v>
      </c>
      <c r="B20" s="1">
        <f t="shared" si="3"/>
        <v>60390</v>
      </c>
      <c r="D20" s="1">
        <v>42841</v>
      </c>
      <c r="E20" s="1">
        <v>17549</v>
      </c>
      <c r="F20" s="1">
        <v>40365</v>
      </c>
      <c r="G20" s="1">
        <v>16294</v>
      </c>
      <c r="J20" s="1">
        <v>2476</v>
      </c>
      <c r="K20" s="1">
        <v>1255</v>
      </c>
    </row>
    <row r="21" ht="12.75">
      <c r="B21" s="1"/>
    </row>
    <row r="22" spans="1:11" ht="12.75">
      <c r="A22" s="5" t="s">
        <v>12</v>
      </c>
      <c r="B22" s="1">
        <f t="shared" si="3"/>
        <v>95128</v>
      </c>
      <c r="D22" s="1">
        <v>53309</v>
      </c>
      <c r="E22" s="1">
        <v>41819</v>
      </c>
      <c r="F22" s="1">
        <v>51837</v>
      </c>
      <c r="G22" s="1">
        <v>40547</v>
      </c>
      <c r="J22" s="1">
        <v>1472</v>
      </c>
      <c r="K22" s="1">
        <v>1272</v>
      </c>
    </row>
    <row r="23" spans="1:11" ht="12.75">
      <c r="A23" s="5" t="s">
        <v>13</v>
      </c>
      <c r="B23" s="1">
        <f t="shared" si="3"/>
        <v>50354</v>
      </c>
      <c r="D23" s="1">
        <v>29465</v>
      </c>
      <c r="E23" s="1">
        <v>20889</v>
      </c>
      <c r="F23" s="1">
        <v>26137</v>
      </c>
      <c r="G23" s="1">
        <v>18973</v>
      </c>
      <c r="H23" s="1">
        <v>2485</v>
      </c>
      <c r="I23" s="1">
        <v>1048</v>
      </c>
      <c r="J23">
        <v>487</v>
      </c>
      <c r="K23">
        <v>584</v>
      </c>
    </row>
    <row r="24" spans="1:15" ht="12.75">
      <c r="A24" s="5" t="s">
        <v>14</v>
      </c>
      <c r="B24" s="1">
        <f t="shared" si="3"/>
        <v>127991</v>
      </c>
      <c r="D24" s="1">
        <v>63684</v>
      </c>
      <c r="E24" s="1">
        <v>64307</v>
      </c>
      <c r="F24" s="1">
        <v>60216</v>
      </c>
      <c r="G24" s="1">
        <v>58354</v>
      </c>
      <c r="H24">
        <v>385</v>
      </c>
      <c r="I24">
        <v>597</v>
      </c>
      <c r="J24" s="1">
        <v>1978</v>
      </c>
      <c r="K24" s="1">
        <v>3686</v>
      </c>
      <c r="N24">
        <v>177</v>
      </c>
      <c r="O24">
        <v>516</v>
      </c>
    </row>
    <row r="25" spans="1:11" ht="12.75">
      <c r="A25" s="5" t="s">
        <v>15</v>
      </c>
      <c r="B25" s="1">
        <f t="shared" si="3"/>
        <v>60356</v>
      </c>
      <c r="D25" s="1">
        <v>32998</v>
      </c>
      <c r="E25" s="1">
        <v>27358</v>
      </c>
      <c r="F25" s="1">
        <v>32530</v>
      </c>
      <c r="G25" s="1">
        <v>26203</v>
      </c>
      <c r="H25">
        <v>11</v>
      </c>
      <c r="I25">
        <v>1</v>
      </c>
      <c r="J25">
        <v>428</v>
      </c>
      <c r="K25" s="1">
        <v>1151</v>
      </c>
    </row>
    <row r="26" spans="1:11" ht="12.75">
      <c r="A26" s="5" t="s">
        <v>16</v>
      </c>
      <c r="B26" s="1">
        <f t="shared" si="3"/>
        <v>112858</v>
      </c>
      <c r="D26" s="1">
        <v>55809</v>
      </c>
      <c r="E26" s="1">
        <v>57049</v>
      </c>
      <c r="F26" s="1">
        <v>53446</v>
      </c>
      <c r="G26" s="1">
        <v>53789</v>
      </c>
      <c r="J26" s="1">
        <v>2216</v>
      </c>
      <c r="K26" s="1">
        <v>2968</v>
      </c>
    </row>
    <row r="27" spans="1:11" ht="12.75">
      <c r="A27" s="5" t="s">
        <v>17</v>
      </c>
      <c r="B27" s="1">
        <f t="shared" si="3"/>
        <v>21574</v>
      </c>
      <c r="D27" s="1">
        <v>7345</v>
      </c>
      <c r="E27" s="1">
        <v>14229</v>
      </c>
      <c r="F27" s="1">
        <v>6936</v>
      </c>
      <c r="G27" s="1">
        <v>12258</v>
      </c>
      <c r="J27">
        <v>409</v>
      </c>
      <c r="K27" s="1">
        <v>1971</v>
      </c>
    </row>
    <row r="28" spans="1:11" ht="12.75">
      <c r="A28" s="5" t="s">
        <v>18</v>
      </c>
      <c r="B28" s="1">
        <f t="shared" si="3"/>
        <v>192063</v>
      </c>
      <c r="C28">
        <v>45</v>
      </c>
      <c r="D28" s="1">
        <v>126508</v>
      </c>
      <c r="E28" s="1">
        <v>65510</v>
      </c>
      <c r="F28" s="1">
        <v>124476</v>
      </c>
      <c r="G28" s="1">
        <v>64878</v>
      </c>
      <c r="J28" s="1">
        <v>2032</v>
      </c>
      <c r="K28">
        <v>632</v>
      </c>
    </row>
    <row r="29" spans="1:15" ht="12.75">
      <c r="A29" s="5" t="s">
        <v>19</v>
      </c>
      <c r="B29" s="1">
        <f t="shared" si="3"/>
        <v>96027</v>
      </c>
      <c r="D29" s="1">
        <v>59634</v>
      </c>
      <c r="E29" s="1">
        <v>36393</v>
      </c>
      <c r="F29" s="1">
        <v>58366</v>
      </c>
      <c r="G29" s="1">
        <v>34908</v>
      </c>
      <c r="H29">
        <v>102</v>
      </c>
      <c r="I29">
        <v>87</v>
      </c>
      <c r="J29">
        <v>669</v>
      </c>
      <c r="K29">
        <v>874</v>
      </c>
      <c r="N29">
        <v>215</v>
      </c>
      <c r="O29">
        <v>304</v>
      </c>
    </row>
    <row r="30" spans="1:11" ht="12.75">
      <c r="A30" s="5" t="s">
        <v>20</v>
      </c>
      <c r="B30" s="1">
        <f t="shared" si="3"/>
        <v>146228</v>
      </c>
      <c r="D30" s="1">
        <v>87739</v>
      </c>
      <c r="E30" s="1">
        <v>58489</v>
      </c>
      <c r="F30" s="1">
        <v>87490</v>
      </c>
      <c r="G30" s="1">
        <v>58334</v>
      </c>
      <c r="J30">
        <v>249</v>
      </c>
      <c r="K30">
        <v>155</v>
      </c>
    </row>
    <row r="31" spans="1:11" ht="12.75">
      <c r="A31" s="5" t="s">
        <v>21</v>
      </c>
      <c r="B31" s="1">
        <f t="shared" si="3"/>
        <v>204205</v>
      </c>
      <c r="D31" s="1">
        <v>115726</v>
      </c>
      <c r="E31" s="1">
        <v>88479</v>
      </c>
      <c r="F31" s="1">
        <v>113114</v>
      </c>
      <c r="G31" s="1">
        <v>86140</v>
      </c>
      <c r="J31" s="1">
        <v>2612</v>
      </c>
      <c r="K31" s="1">
        <v>2339</v>
      </c>
    </row>
    <row r="32" spans="1:11" ht="12.75">
      <c r="A32" s="5" t="s">
        <v>22</v>
      </c>
      <c r="B32" s="1">
        <f t="shared" si="3"/>
        <v>271077</v>
      </c>
      <c r="C32">
        <v>31</v>
      </c>
      <c r="D32" s="1">
        <v>172472</v>
      </c>
      <c r="E32" s="1">
        <v>98574</v>
      </c>
      <c r="F32" s="1">
        <v>170327</v>
      </c>
      <c r="G32" s="1">
        <v>95298</v>
      </c>
      <c r="J32" s="1">
        <v>2142</v>
      </c>
      <c r="K32" s="1">
        <v>3276</v>
      </c>
    </row>
    <row r="33" spans="1:11" ht="12.75">
      <c r="A33" s="5" t="s">
        <v>23</v>
      </c>
      <c r="B33" s="1">
        <f t="shared" si="3"/>
        <v>145985</v>
      </c>
      <c r="D33" s="1">
        <v>75799</v>
      </c>
      <c r="E33" s="1">
        <v>70186</v>
      </c>
      <c r="F33" s="1">
        <v>74286</v>
      </c>
      <c r="G33" s="1">
        <v>66594</v>
      </c>
      <c r="J33" s="1">
        <v>1513</v>
      </c>
      <c r="K33" s="1">
        <v>3592</v>
      </c>
    </row>
    <row r="34" spans="1:11" ht="12.75">
      <c r="A34" s="5" t="s">
        <v>24</v>
      </c>
      <c r="B34" s="1">
        <f t="shared" si="3"/>
        <v>288708</v>
      </c>
      <c r="D34" s="1">
        <v>154053</v>
      </c>
      <c r="E34" s="1">
        <v>134655</v>
      </c>
      <c r="F34" s="1">
        <v>145850</v>
      </c>
      <c r="G34" s="1">
        <v>127599</v>
      </c>
      <c r="J34" s="1">
        <v>8165</v>
      </c>
      <c r="K34" s="1">
        <v>6776</v>
      </c>
    </row>
    <row r="35" spans="1:11" ht="12.75">
      <c r="A35" s="5" t="s">
        <v>25</v>
      </c>
      <c r="B35" s="1">
        <f t="shared" si="3"/>
        <v>277044</v>
      </c>
      <c r="D35" s="1">
        <v>174513</v>
      </c>
      <c r="E35" s="1">
        <v>102531</v>
      </c>
      <c r="F35" s="1">
        <v>170246</v>
      </c>
      <c r="G35" s="1">
        <v>95827</v>
      </c>
      <c r="J35" s="1">
        <v>4267</v>
      </c>
      <c r="K35" s="1">
        <v>6704</v>
      </c>
    </row>
    <row r="36" spans="1:15" ht="12.75">
      <c r="A36" s="5" t="s">
        <v>26</v>
      </c>
      <c r="B36" s="1">
        <f t="shared" si="3"/>
        <v>185008</v>
      </c>
      <c r="D36" s="1">
        <v>92919</v>
      </c>
      <c r="E36" s="1">
        <v>92089</v>
      </c>
      <c r="F36" s="1">
        <v>89149</v>
      </c>
      <c r="G36" s="1">
        <v>89143</v>
      </c>
      <c r="H36">
        <v>789</v>
      </c>
      <c r="I36">
        <v>233</v>
      </c>
      <c r="J36" s="1">
        <v>1515</v>
      </c>
      <c r="K36" s="1">
        <v>1125</v>
      </c>
      <c r="N36">
        <v>303</v>
      </c>
      <c r="O36">
        <v>353</v>
      </c>
    </row>
    <row r="37" spans="1:11" ht="12.75">
      <c r="A37" s="5" t="s">
        <v>27</v>
      </c>
      <c r="B37" s="1">
        <f t="shared" si="3"/>
        <v>124457</v>
      </c>
      <c r="D37" s="1">
        <v>83465</v>
      </c>
      <c r="E37" s="1">
        <v>40992</v>
      </c>
      <c r="F37" s="1">
        <v>82049</v>
      </c>
      <c r="G37" s="1">
        <v>38748</v>
      </c>
      <c r="J37" s="1">
        <v>1416</v>
      </c>
      <c r="K37" s="1">
        <v>2244</v>
      </c>
    </row>
    <row r="38" spans="1:13" ht="12.75">
      <c r="A38" s="5" t="s">
        <v>28</v>
      </c>
      <c r="B38" s="1">
        <f t="shared" si="3"/>
        <v>110437</v>
      </c>
      <c r="D38" s="1">
        <v>61720</v>
      </c>
      <c r="E38" s="1">
        <v>48717</v>
      </c>
      <c r="F38" s="1">
        <v>57625</v>
      </c>
      <c r="G38" s="1">
        <v>43677</v>
      </c>
      <c r="J38" s="1">
        <v>2235</v>
      </c>
      <c r="K38">
        <v>496</v>
      </c>
      <c r="L38" s="1">
        <v>1860</v>
      </c>
      <c r="M38" s="1">
        <v>4544</v>
      </c>
    </row>
    <row r="39" spans="1:15" ht="12.75">
      <c r="A39" s="5" t="s">
        <v>29</v>
      </c>
      <c r="B39" s="1">
        <f t="shared" si="3"/>
        <v>209360</v>
      </c>
      <c r="D39" s="1">
        <v>124007</v>
      </c>
      <c r="E39" s="1">
        <v>85353</v>
      </c>
      <c r="F39" s="1">
        <v>117802</v>
      </c>
      <c r="G39" s="1">
        <v>80090</v>
      </c>
      <c r="H39">
        <v>81</v>
      </c>
      <c r="J39" s="1">
        <v>5059</v>
      </c>
      <c r="K39" s="1">
        <v>5145</v>
      </c>
      <c r="N39">
        <v>590</v>
      </c>
      <c r="O39">
        <v>118</v>
      </c>
    </row>
    <row r="40" spans="1:15" ht="12.75">
      <c r="A40" s="5" t="s">
        <v>30</v>
      </c>
      <c r="B40" s="1">
        <f t="shared" si="3"/>
        <v>281592</v>
      </c>
      <c r="D40" s="1">
        <v>156509</v>
      </c>
      <c r="E40" s="1">
        <v>125083</v>
      </c>
      <c r="F40" s="1">
        <v>152350</v>
      </c>
      <c r="G40" s="1">
        <v>115775</v>
      </c>
      <c r="H40">
        <v>395</v>
      </c>
      <c r="I40">
        <v>417</v>
      </c>
      <c r="J40" s="1">
        <v>3064</v>
      </c>
      <c r="K40" s="1">
        <v>8157</v>
      </c>
      <c r="N40">
        <v>700</v>
      </c>
      <c r="O40">
        <v>734</v>
      </c>
    </row>
    <row r="41" spans="1:14" ht="12.75">
      <c r="A41" s="5" t="s">
        <v>31</v>
      </c>
      <c r="B41" s="1">
        <f t="shared" si="3"/>
        <v>177064</v>
      </c>
      <c r="D41" s="1">
        <v>99836</v>
      </c>
      <c r="E41" s="1">
        <v>77228</v>
      </c>
      <c r="F41" s="1">
        <v>97426</v>
      </c>
      <c r="G41" s="1">
        <v>63103</v>
      </c>
      <c r="H41">
        <v>14</v>
      </c>
      <c r="I41">
        <v>3</v>
      </c>
      <c r="J41" s="1">
        <v>2279</v>
      </c>
      <c r="K41" s="1">
        <v>14120</v>
      </c>
      <c r="N41">
        <v>16</v>
      </c>
    </row>
    <row r="42" spans="1:11" ht="12.75">
      <c r="A42" s="5" t="s">
        <v>32</v>
      </c>
      <c r="B42" s="1">
        <f t="shared" si="3"/>
        <v>96537</v>
      </c>
      <c r="D42" s="1">
        <v>67048</v>
      </c>
      <c r="E42" s="1">
        <v>29489</v>
      </c>
      <c r="F42" s="1">
        <v>64429</v>
      </c>
      <c r="G42" s="1">
        <v>26204</v>
      </c>
      <c r="J42" s="1">
        <v>2619</v>
      </c>
      <c r="K42" s="1">
        <v>3285</v>
      </c>
    </row>
    <row r="43" spans="1:11" ht="12.75">
      <c r="A43" s="5" t="s">
        <v>33</v>
      </c>
      <c r="B43" s="1">
        <f t="shared" si="3"/>
        <v>39849</v>
      </c>
      <c r="D43" s="1">
        <v>23384</v>
      </c>
      <c r="E43" s="1">
        <v>16465</v>
      </c>
      <c r="F43" s="1">
        <v>23087</v>
      </c>
      <c r="G43" s="1">
        <v>16336</v>
      </c>
      <c r="H43">
        <v>7</v>
      </c>
      <c r="I43">
        <v>4</v>
      </c>
      <c r="J43">
        <v>152</v>
      </c>
      <c r="K43">
        <v>23</v>
      </c>
    </row>
    <row r="44" spans="1:11" ht="12.75">
      <c r="A44" s="5" t="s">
        <v>34</v>
      </c>
      <c r="B44" s="1">
        <f t="shared" si="3"/>
        <v>166225</v>
      </c>
      <c r="D44" s="1">
        <v>99282</v>
      </c>
      <c r="E44" s="1">
        <v>66943</v>
      </c>
      <c r="F44" s="1">
        <v>93717</v>
      </c>
      <c r="G44" s="1">
        <v>64297</v>
      </c>
      <c r="J44" s="1">
        <v>5565</v>
      </c>
      <c r="K44" s="1">
        <v>2646</v>
      </c>
    </row>
    <row r="45" spans="1:15" ht="12.75">
      <c r="A45" s="5" t="s">
        <v>35</v>
      </c>
      <c r="B45" s="1">
        <f t="shared" si="3"/>
        <v>371833</v>
      </c>
      <c r="D45" s="1">
        <v>218074</v>
      </c>
      <c r="E45" s="1">
        <v>153759</v>
      </c>
      <c r="F45" s="1">
        <v>205381</v>
      </c>
      <c r="G45" s="1">
        <v>137808</v>
      </c>
      <c r="H45" s="1">
        <v>3982</v>
      </c>
      <c r="I45" s="1">
        <v>2184</v>
      </c>
      <c r="J45" s="1">
        <v>6844</v>
      </c>
      <c r="K45" s="1">
        <v>10223</v>
      </c>
      <c r="N45">
        <v>761</v>
      </c>
      <c r="O45" s="1">
        <v>1956</v>
      </c>
    </row>
    <row r="46" spans="1:11" ht="12.75">
      <c r="A46" s="5" t="s">
        <v>36</v>
      </c>
      <c r="B46" s="1">
        <f t="shared" si="3"/>
        <v>124445</v>
      </c>
      <c r="C46">
        <v>64</v>
      </c>
      <c r="D46" s="1">
        <v>67323</v>
      </c>
      <c r="E46" s="1">
        <v>57058</v>
      </c>
      <c r="F46" s="1">
        <v>66114</v>
      </c>
      <c r="G46" s="1">
        <v>55750</v>
      </c>
      <c r="H46">
        <v>5</v>
      </c>
      <c r="I46">
        <v>4</v>
      </c>
      <c r="J46">
        <v>911</v>
      </c>
      <c r="K46">
        <v>800</v>
      </c>
    </row>
    <row r="47" spans="1:14" ht="12.75">
      <c r="A47" s="5" t="s">
        <v>37</v>
      </c>
      <c r="B47" s="1">
        <f t="shared" si="3"/>
        <v>156598</v>
      </c>
      <c r="D47" s="1">
        <v>103994</v>
      </c>
      <c r="E47" s="1">
        <v>52604</v>
      </c>
      <c r="F47" s="1">
        <v>101423</v>
      </c>
      <c r="G47" s="1">
        <v>50664</v>
      </c>
      <c r="H47">
        <v>5</v>
      </c>
      <c r="I47">
        <v>1</v>
      </c>
      <c r="J47" s="1">
        <v>2440</v>
      </c>
      <c r="K47" s="1">
        <v>1817</v>
      </c>
      <c r="N47">
        <v>19</v>
      </c>
    </row>
    <row r="48" spans="1:11" ht="12.75">
      <c r="A48" s="5" t="s">
        <v>38</v>
      </c>
      <c r="B48" s="1">
        <f t="shared" si="3"/>
        <v>161712</v>
      </c>
      <c r="C48">
        <v>77</v>
      </c>
      <c r="D48" s="1">
        <v>81636</v>
      </c>
      <c r="E48" s="1">
        <v>79999</v>
      </c>
      <c r="F48" s="1">
        <v>81127</v>
      </c>
      <c r="G48" s="1">
        <v>79693</v>
      </c>
      <c r="H48">
        <v>16</v>
      </c>
      <c r="J48">
        <v>210</v>
      </c>
      <c r="K48">
        <v>304</v>
      </c>
    </row>
    <row r="49" spans="1:11" ht="12.75">
      <c r="A49" s="5" t="s">
        <v>39</v>
      </c>
      <c r="B49" s="1">
        <f t="shared" si="3"/>
        <v>37180</v>
      </c>
      <c r="D49" s="1">
        <v>23398</v>
      </c>
      <c r="E49" s="1">
        <v>13782</v>
      </c>
      <c r="F49" s="1">
        <v>22036</v>
      </c>
      <c r="G49" s="1">
        <v>11034</v>
      </c>
      <c r="J49" s="1">
        <v>1362</v>
      </c>
      <c r="K49" s="1">
        <v>2748</v>
      </c>
    </row>
    <row r="50" spans="1:11" ht="12.75">
      <c r="A50" s="5" t="s">
        <v>40</v>
      </c>
      <c r="B50" s="1">
        <f t="shared" si="3"/>
        <v>261050</v>
      </c>
      <c r="D50" s="1">
        <v>131032</v>
      </c>
      <c r="E50" s="1">
        <v>130018</v>
      </c>
      <c r="F50" s="1">
        <v>128604</v>
      </c>
      <c r="G50" s="1">
        <v>125644</v>
      </c>
      <c r="J50" s="1">
        <v>2428</v>
      </c>
      <c r="K50" s="1">
        <v>4374</v>
      </c>
    </row>
    <row r="51" spans="1:15" ht="12.75">
      <c r="A51" s="5" t="s">
        <v>41</v>
      </c>
      <c r="B51" s="1">
        <f t="shared" si="3"/>
        <v>187003</v>
      </c>
      <c r="D51" s="1">
        <v>97035</v>
      </c>
      <c r="E51" s="1">
        <v>89968</v>
      </c>
      <c r="F51" s="1">
        <v>90239</v>
      </c>
      <c r="G51" s="1">
        <v>83939</v>
      </c>
      <c r="H51" s="1">
        <v>1975</v>
      </c>
      <c r="I51">
        <v>906</v>
      </c>
      <c r="J51" s="1">
        <v>4393</v>
      </c>
      <c r="K51" s="1">
        <v>4019</v>
      </c>
      <c r="N51">
        <v>428</v>
      </c>
      <c r="O51" s="1">
        <v>1104</v>
      </c>
    </row>
    <row r="52" spans="1:15" ht="12.75">
      <c r="A52" s="5" t="s">
        <v>42</v>
      </c>
      <c r="B52" s="1">
        <f t="shared" si="3"/>
        <v>220661</v>
      </c>
      <c r="D52" s="1">
        <v>136224</v>
      </c>
      <c r="E52" s="1">
        <v>84437</v>
      </c>
      <c r="F52" s="1">
        <v>128005</v>
      </c>
      <c r="G52" s="1">
        <v>74360</v>
      </c>
      <c r="J52" s="1">
        <v>4997</v>
      </c>
      <c r="K52" s="1">
        <v>7373</v>
      </c>
      <c r="N52" s="1">
        <v>3222</v>
      </c>
      <c r="O52" s="1">
        <v>2704</v>
      </c>
    </row>
    <row r="53" spans="1:1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</sheetData>
  <mergeCells count="9">
    <mergeCell ref="A1:P1"/>
    <mergeCell ref="C7:E7"/>
    <mergeCell ref="F7:G7"/>
    <mergeCell ref="H7:I7"/>
    <mergeCell ref="J7:K7"/>
    <mergeCell ref="L7:M7"/>
    <mergeCell ref="N7:O7"/>
    <mergeCell ref="A3:P3"/>
    <mergeCell ref="A4:P4"/>
  </mergeCells>
  <printOptions/>
  <pageMargins left="0.984251968503937" right="0" top="0" bottom="0" header="0" footer="0"/>
  <pageSetup horizontalDpi="300" verticalDpi="3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2004-02-25T13:52:23Z</cp:lastPrinted>
  <dcterms:created xsi:type="dcterms:W3CDTF">2004-01-23T18:47:18Z</dcterms:created>
  <dcterms:modified xsi:type="dcterms:W3CDTF">2005-05-25T20:45:35Z</dcterms:modified>
  <cp:category/>
  <cp:version/>
  <cp:contentType/>
  <cp:contentStatus/>
</cp:coreProperties>
</file>