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2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<sst xmlns="http://schemas.openxmlformats.org/spreadsheetml/2006/main" count="59" uniqueCount="58">
  <si>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PENSIO-</t>
  </si>
  <si>
    <t>FAM. DE</t>
  </si>
  <si>
    <t>OTROS</t>
  </si>
  <si>
    <t>ESPO-</t>
  </si>
  <si>
    <t>DELEGACION</t>
  </si>
  <si>
    <t>TOTAL</t>
  </si>
  <si>
    <t>MASCULINO</t>
  </si>
  <si>
    <t>FEMENINO</t>
  </si>
  <si>
    <t>TRABAJADOR</t>
  </si>
  <si>
    <t>ESPOSAS</t>
  </si>
  <si>
    <t>HIJOS</t>
  </si>
  <si>
    <t>PADRES</t>
  </si>
  <si>
    <t>NADO</t>
  </si>
  <si>
    <t>PENS.</t>
  </si>
  <si>
    <t>D.H.</t>
  </si>
  <si>
    <t>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</si>
  <si>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</si>
  <si>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</si>
  <si>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</si>
  <si>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</si>
  <si>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</si>
  <si>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</si>
  <si>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</si>
  <si>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</si>
  <si>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</si>
  <si>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</si>
  <si>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</si>
  <si>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</si>
  <si>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</si>
  <si>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</si>
  <si>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</si>
  <si>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</si>
  <si>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</si>
  <si>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</si>
  <si>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</si>
  <si>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</si>
  <si>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</si>
  <si>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</si>
  <si>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</si>
  <si>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</si>
  <si>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</si>
  <si>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</si>
  <si>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</si>
  <si>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</si>
  <si>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</si>
  <si>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</si>
  <si>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</si>
  <si>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</si>
  <si>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</si>
  <si>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</si>
  <si>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</si>
  <si>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</si>
  <si>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</si>
  <si>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15. 12 CONSULTAS EN UNIDADES DE MEDICINA FAMILIAR Y CONSULTORIOS AUXILIARES</t>
  </si>
  <si>
    <t>POR SEXO Y TIPO DE DERECHOHABIENTE</t>
  </si>
  <si>
    <t>SEXO</t>
  </si>
  <si>
    <t>TIPO DE DERECHOHABIENTE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</si>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</sst>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0.7109375" style="0" customWidth="1"/>
    <col min="2" max="12" width="12.28125" style="0" customWidth="1"/>
  </cols>
  <sheetData>
    <row r="1" spans="1:12" ht="12.75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1:12" ht="12.75">
      <c r="A3" s="7" t="s">
        <v>53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7" t="s">
        <v>54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6" customHeight="1"/>
    <row r="7" spans="2:12" ht="12.75">
      <c r="B7" s="8" t="s">
        <v>55</v>
      </c>
      <c r="C7" s="8"/>
      <c r="D7" s="8"/>
      <c r="E7" s="8" t="s">
        <v>56</v>
      </c>
      <c r="F7" s="8"/>
      <c r="G7" s="8"/>
      <c r="H7" s="8"/>
      <c r="I7" s="8"/>
      <c r="J7" s="8"/>
      <c r="K7" s="8"/>
      <c r="L7" s="8"/>
    </row>
    <row r="8" spans="1:12" ht="12.75">
      <c r="A8" s="2"/>
      <c r="B8" s="2"/>
      <c r="C8" s="2"/>
      <c r="D8" s="2"/>
      <c r="E8" s="4"/>
      <c r="F8" s="4"/>
      <c r="G8" s="4"/>
      <c r="H8" s="4"/>
      <c r="I8" s="4" t="s">
        <v>0</v>
      </c>
      <c r="J8" s="4" t="s">
        <v>1</v>
      </c>
      <c r="K8" s="4" t="s">
        <v>2</v>
      </c>
      <c r="L8" s="4" t="s">
        <v>3</v>
      </c>
    </row>
    <row r="9" spans="1:12" ht="12.75">
      <c r="A9" s="2" t="s">
        <v>4</v>
      </c>
      <c r="B9" s="2" t="s">
        <v>5</v>
      </c>
      <c r="C9" s="2" t="s">
        <v>6</v>
      </c>
      <c r="D9" s="2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4" t="s">
        <v>14</v>
      </c>
      <c r="L9" s="4" t="s">
        <v>15</v>
      </c>
    </row>
    <row r="10" spans="1:12" ht="5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2" spans="1:12" ht="12.75">
      <c r="A12" s="5" t="s">
        <v>5</v>
      </c>
      <c r="B12" s="1">
        <f>IF(SUM(B14:B15)=SUM(E12:L12),SUM(B14:B15),"MAL")</f>
        <v>5306388</v>
      </c>
      <c r="C12" s="1">
        <f aca="true" t="shared" si="0" ref="C12:L12">SUM(C14:C15)</f>
        <v>2071704</v>
      </c>
      <c r="D12" s="1">
        <f t="shared" si="0"/>
        <v>3234684</v>
      </c>
      <c r="E12" s="1">
        <f t="shared" si="0"/>
        <v>2079146</v>
      </c>
      <c r="F12" s="1">
        <f t="shared" si="0"/>
        <v>730839</v>
      </c>
      <c r="G12" s="1">
        <f t="shared" si="0"/>
        <v>1276052</v>
      </c>
      <c r="H12" s="1">
        <f t="shared" si="0"/>
        <v>903114</v>
      </c>
      <c r="I12" s="1">
        <f t="shared" si="0"/>
        <v>258707</v>
      </c>
      <c r="J12" s="1">
        <f t="shared" si="0"/>
        <v>54693</v>
      </c>
      <c r="K12" s="1">
        <f t="shared" si="0"/>
        <v>3284</v>
      </c>
      <c r="L12" s="1">
        <f t="shared" si="0"/>
        <v>553</v>
      </c>
    </row>
    <row r="14" spans="1:12" ht="12.75">
      <c r="A14" s="5" t="s">
        <v>16</v>
      </c>
      <c r="B14" s="1">
        <f>SUM(B17:B20)</f>
        <v>305779</v>
      </c>
      <c r="C14" s="1">
        <f aca="true" t="shared" si="1" ref="C14:L14">SUM(C17:C20)</f>
        <v>139423</v>
      </c>
      <c r="D14" s="1">
        <f t="shared" si="1"/>
        <v>166356</v>
      </c>
      <c r="E14" s="1">
        <f t="shared" si="1"/>
        <v>261603</v>
      </c>
      <c r="F14" s="1">
        <f t="shared" si="1"/>
        <v>10173</v>
      </c>
      <c r="G14" s="1">
        <f t="shared" si="1"/>
        <v>16820</v>
      </c>
      <c r="H14" s="1">
        <f t="shared" si="1"/>
        <v>5306</v>
      </c>
      <c r="I14" s="1">
        <f t="shared" si="1"/>
        <v>10848</v>
      </c>
      <c r="J14" s="1">
        <f t="shared" si="1"/>
        <v>1029</v>
      </c>
      <c r="K14" s="1">
        <f t="shared" si="1"/>
        <v>0</v>
      </c>
      <c r="L14" s="1">
        <f t="shared" si="1"/>
        <v>0</v>
      </c>
    </row>
    <row r="15" spans="1:12" ht="12.75">
      <c r="A15" s="5" t="s">
        <v>17</v>
      </c>
      <c r="B15" s="1">
        <f>SUM(B22:B52)</f>
        <v>5000609</v>
      </c>
      <c r="C15" s="1">
        <f aca="true" t="shared" si="2" ref="C15:L15">SUM(C22:C52)</f>
        <v>1932281</v>
      </c>
      <c r="D15" s="1">
        <f t="shared" si="2"/>
        <v>3068328</v>
      </c>
      <c r="E15" s="1">
        <f t="shared" si="2"/>
        <v>1817543</v>
      </c>
      <c r="F15" s="1">
        <f t="shared" si="2"/>
        <v>720666</v>
      </c>
      <c r="G15" s="1">
        <f t="shared" si="2"/>
        <v>1259232</v>
      </c>
      <c r="H15" s="1">
        <f t="shared" si="2"/>
        <v>897808</v>
      </c>
      <c r="I15" s="1">
        <f t="shared" si="2"/>
        <v>247859</v>
      </c>
      <c r="J15" s="1">
        <f t="shared" si="2"/>
        <v>53664</v>
      </c>
      <c r="K15" s="1">
        <f t="shared" si="2"/>
        <v>3284</v>
      </c>
      <c r="L15" s="1">
        <f t="shared" si="2"/>
        <v>553</v>
      </c>
    </row>
    <row r="17" spans="1:10" ht="12.75">
      <c r="A17" s="5" t="s">
        <v>18</v>
      </c>
      <c r="B17" s="1">
        <f>SUM(C17:D17)</f>
        <v>150365</v>
      </c>
      <c r="C17" s="1">
        <v>67880</v>
      </c>
      <c r="D17" s="1">
        <v>82485</v>
      </c>
      <c r="E17" s="1">
        <v>146907</v>
      </c>
      <c r="F17">
        <v>108</v>
      </c>
      <c r="G17">
        <v>467</v>
      </c>
      <c r="H17">
        <v>99</v>
      </c>
      <c r="I17" s="1">
        <v>2507</v>
      </c>
      <c r="J17">
        <v>277</v>
      </c>
    </row>
    <row r="18" spans="1:10" ht="12.75">
      <c r="A18" s="5" t="s">
        <v>19</v>
      </c>
      <c r="B18" s="1">
        <f aca="true" t="shared" si="3" ref="B18:B52">SUM(C18:D18)</f>
        <v>36888</v>
      </c>
      <c r="C18" s="1">
        <v>22180</v>
      </c>
      <c r="D18" s="1">
        <v>14708</v>
      </c>
      <c r="E18" s="1">
        <v>31071</v>
      </c>
      <c r="F18" s="1">
        <v>1671</v>
      </c>
      <c r="G18" s="1">
        <v>2897</v>
      </c>
      <c r="H18">
        <v>732</v>
      </c>
      <c r="I18">
        <v>303</v>
      </c>
      <c r="J18">
        <v>214</v>
      </c>
    </row>
    <row r="19" spans="1:10" ht="12.75">
      <c r="A19" s="5" t="s">
        <v>20</v>
      </c>
      <c r="B19" s="1">
        <f t="shared" si="3"/>
        <v>58136</v>
      </c>
      <c r="C19" s="1">
        <v>22827</v>
      </c>
      <c r="D19" s="1">
        <v>35309</v>
      </c>
      <c r="E19" s="1">
        <v>46002</v>
      </c>
      <c r="F19" s="1">
        <v>1517</v>
      </c>
      <c r="G19" s="1">
        <v>5032</v>
      </c>
      <c r="H19">
        <v>928</v>
      </c>
      <c r="I19" s="1">
        <v>4497</v>
      </c>
      <c r="J19">
        <v>160</v>
      </c>
    </row>
    <row r="20" spans="1:10" ht="12.75">
      <c r="A20" s="5" t="s">
        <v>21</v>
      </c>
      <c r="B20" s="1">
        <f t="shared" si="3"/>
        <v>60390</v>
      </c>
      <c r="C20" s="1">
        <v>26536</v>
      </c>
      <c r="D20" s="1">
        <v>33854</v>
      </c>
      <c r="E20" s="1">
        <v>37623</v>
      </c>
      <c r="F20" s="1">
        <v>6877</v>
      </c>
      <c r="G20" s="1">
        <v>8424</v>
      </c>
      <c r="H20" s="1">
        <v>3547</v>
      </c>
      <c r="I20" s="1">
        <v>3541</v>
      </c>
      <c r="J20">
        <v>378</v>
      </c>
    </row>
    <row r="22" spans="1:10" ht="12.75">
      <c r="A22" s="5" t="s">
        <v>22</v>
      </c>
      <c r="B22" s="1">
        <f t="shared" si="3"/>
        <v>95128</v>
      </c>
      <c r="C22" s="1">
        <v>35453</v>
      </c>
      <c r="D22" s="1">
        <v>59675</v>
      </c>
      <c r="E22" s="1">
        <v>36709</v>
      </c>
      <c r="F22" s="1">
        <v>13305</v>
      </c>
      <c r="G22" s="1">
        <v>28202</v>
      </c>
      <c r="H22" s="1">
        <v>14770</v>
      </c>
      <c r="I22" s="1">
        <v>1867</v>
      </c>
      <c r="J22">
        <v>275</v>
      </c>
    </row>
    <row r="23" spans="1:11" ht="12.75">
      <c r="A23" s="5" t="s">
        <v>23</v>
      </c>
      <c r="B23" s="1">
        <f t="shared" si="3"/>
        <v>50354</v>
      </c>
      <c r="C23" s="1">
        <v>19185</v>
      </c>
      <c r="D23" s="1">
        <v>31169</v>
      </c>
      <c r="E23" s="1">
        <v>18489</v>
      </c>
      <c r="F23" s="1">
        <v>6683</v>
      </c>
      <c r="G23" s="1">
        <v>13353</v>
      </c>
      <c r="H23" s="1">
        <v>8665</v>
      </c>
      <c r="I23" s="1">
        <v>2489</v>
      </c>
      <c r="J23">
        <v>659</v>
      </c>
      <c r="K23">
        <v>16</v>
      </c>
    </row>
    <row r="24" spans="1:12" ht="12.75">
      <c r="A24" s="5" t="s">
        <v>24</v>
      </c>
      <c r="B24" s="1">
        <f t="shared" si="3"/>
        <v>127991</v>
      </c>
      <c r="C24" s="1">
        <v>50582</v>
      </c>
      <c r="D24" s="1">
        <v>77409</v>
      </c>
      <c r="E24" s="1">
        <v>43934</v>
      </c>
      <c r="F24" s="1">
        <v>23876</v>
      </c>
      <c r="G24" s="1">
        <v>37566</v>
      </c>
      <c r="H24" s="1">
        <v>15877</v>
      </c>
      <c r="I24" s="1">
        <v>5068</v>
      </c>
      <c r="J24" s="1">
        <v>1491</v>
      </c>
      <c r="L24">
        <v>179</v>
      </c>
    </row>
    <row r="25" spans="1:10" ht="12.75">
      <c r="A25" s="5" t="s">
        <v>25</v>
      </c>
      <c r="B25" s="1">
        <f t="shared" si="3"/>
        <v>60356</v>
      </c>
      <c r="C25" s="1">
        <v>24444</v>
      </c>
      <c r="D25" s="1">
        <v>35912</v>
      </c>
      <c r="E25" s="1">
        <v>19528</v>
      </c>
      <c r="F25" s="1">
        <v>9931</v>
      </c>
      <c r="G25" s="1">
        <v>15860</v>
      </c>
      <c r="H25" s="1">
        <v>11801</v>
      </c>
      <c r="I25" s="1">
        <v>2410</v>
      </c>
      <c r="J25">
        <v>826</v>
      </c>
    </row>
    <row r="26" spans="1:10" ht="12.75">
      <c r="A26" s="5" t="s">
        <v>26</v>
      </c>
      <c r="B26" s="1">
        <f t="shared" si="3"/>
        <v>112858</v>
      </c>
      <c r="C26" s="1">
        <v>45150</v>
      </c>
      <c r="D26" s="1">
        <v>67708</v>
      </c>
      <c r="E26" s="1">
        <v>38409</v>
      </c>
      <c r="F26" s="1">
        <v>19767</v>
      </c>
      <c r="G26" s="1">
        <v>26589</v>
      </c>
      <c r="H26" s="1">
        <v>18927</v>
      </c>
      <c r="I26" s="1">
        <v>8405</v>
      </c>
      <c r="J26">
        <v>761</v>
      </c>
    </row>
    <row r="27" spans="1:10" ht="12.75">
      <c r="A27" s="5" t="s">
        <v>27</v>
      </c>
      <c r="B27" s="1">
        <f t="shared" si="3"/>
        <v>21574</v>
      </c>
      <c r="C27" s="1">
        <v>8758</v>
      </c>
      <c r="D27" s="1">
        <v>12816</v>
      </c>
      <c r="E27" s="1">
        <v>7386</v>
      </c>
      <c r="F27" s="1">
        <v>4070</v>
      </c>
      <c r="G27" s="1">
        <v>5319</v>
      </c>
      <c r="H27" s="1">
        <v>3868</v>
      </c>
      <c r="I27">
        <v>911</v>
      </c>
      <c r="J27">
        <v>20</v>
      </c>
    </row>
    <row r="28" spans="1:10" ht="12.75">
      <c r="A28" s="5" t="s">
        <v>28</v>
      </c>
      <c r="B28" s="1">
        <f t="shared" si="3"/>
        <v>192063</v>
      </c>
      <c r="C28" s="1">
        <v>79240</v>
      </c>
      <c r="D28" s="1">
        <v>112823</v>
      </c>
      <c r="E28" s="1">
        <v>77771</v>
      </c>
      <c r="F28" s="1">
        <v>27340</v>
      </c>
      <c r="G28" s="1">
        <v>49339</v>
      </c>
      <c r="H28" s="1">
        <v>32480</v>
      </c>
      <c r="I28" s="1">
        <v>4240</v>
      </c>
      <c r="J28">
        <v>893</v>
      </c>
    </row>
    <row r="29" spans="1:10" ht="12.75">
      <c r="A29" s="5" t="s">
        <v>29</v>
      </c>
      <c r="B29" s="1">
        <f t="shared" si="3"/>
        <v>96027</v>
      </c>
      <c r="C29" s="1">
        <v>35752</v>
      </c>
      <c r="D29" s="1">
        <v>60275</v>
      </c>
      <c r="E29" s="1">
        <v>34796</v>
      </c>
      <c r="F29" s="1">
        <v>12354</v>
      </c>
      <c r="G29" s="1">
        <v>25218</v>
      </c>
      <c r="H29" s="1">
        <v>18492</v>
      </c>
      <c r="I29" s="1">
        <v>4140</v>
      </c>
      <c r="J29" s="1">
        <v>1027</v>
      </c>
    </row>
    <row r="30" spans="1:10" ht="12.75">
      <c r="A30" s="5" t="s">
        <v>30</v>
      </c>
      <c r="B30" s="1">
        <f t="shared" si="3"/>
        <v>146228</v>
      </c>
      <c r="C30" s="1">
        <v>58391</v>
      </c>
      <c r="D30" s="1">
        <v>87837</v>
      </c>
      <c r="E30" s="1">
        <v>44200</v>
      </c>
      <c r="F30" s="1">
        <v>21803</v>
      </c>
      <c r="G30" s="1">
        <v>40038</v>
      </c>
      <c r="H30" s="1">
        <v>32964</v>
      </c>
      <c r="I30" s="1">
        <v>5405</v>
      </c>
      <c r="J30" s="1">
        <v>1818</v>
      </c>
    </row>
    <row r="31" spans="1:10" ht="12.75">
      <c r="A31" s="5" t="s">
        <v>31</v>
      </c>
      <c r="B31" s="1">
        <f t="shared" si="3"/>
        <v>204205</v>
      </c>
      <c r="C31" s="1">
        <v>77874</v>
      </c>
      <c r="D31" s="1">
        <v>126331</v>
      </c>
      <c r="E31" s="1">
        <v>75318</v>
      </c>
      <c r="F31" s="1">
        <v>28869</v>
      </c>
      <c r="G31" s="1">
        <v>51583</v>
      </c>
      <c r="H31" s="1">
        <v>36460</v>
      </c>
      <c r="I31" s="1">
        <v>10758</v>
      </c>
      <c r="J31" s="1">
        <v>1217</v>
      </c>
    </row>
    <row r="32" spans="1:10" ht="12.75">
      <c r="A32" s="5" t="s">
        <v>32</v>
      </c>
      <c r="B32" s="1">
        <f t="shared" si="3"/>
        <v>271077</v>
      </c>
      <c r="C32" s="1">
        <v>105920</v>
      </c>
      <c r="D32" s="1">
        <v>165157</v>
      </c>
      <c r="E32" s="1">
        <v>111966</v>
      </c>
      <c r="F32" s="1">
        <v>30744</v>
      </c>
      <c r="G32" s="1">
        <v>65397</v>
      </c>
      <c r="H32" s="1">
        <v>48772</v>
      </c>
      <c r="I32" s="1">
        <v>12703</v>
      </c>
      <c r="J32" s="1">
        <v>1495</v>
      </c>
    </row>
    <row r="33" spans="1:10" ht="12.75">
      <c r="A33" s="5" t="s">
        <v>33</v>
      </c>
      <c r="B33" s="1">
        <f t="shared" si="3"/>
        <v>145985</v>
      </c>
      <c r="C33" s="1">
        <v>52209</v>
      </c>
      <c r="D33" s="1">
        <v>93776</v>
      </c>
      <c r="E33" s="1">
        <v>56700</v>
      </c>
      <c r="F33" s="1">
        <v>17403</v>
      </c>
      <c r="G33" s="1">
        <v>31196</v>
      </c>
      <c r="H33" s="1">
        <v>23342</v>
      </c>
      <c r="I33" s="1">
        <v>14953</v>
      </c>
      <c r="J33" s="1">
        <v>2391</v>
      </c>
    </row>
    <row r="34" spans="1:10" ht="12.75">
      <c r="A34" s="5" t="s">
        <v>34</v>
      </c>
      <c r="B34" s="1">
        <f t="shared" si="3"/>
        <v>288708</v>
      </c>
      <c r="C34" s="1">
        <v>110665</v>
      </c>
      <c r="D34" s="1">
        <v>178043</v>
      </c>
      <c r="E34" s="1">
        <v>123187</v>
      </c>
      <c r="F34" s="1">
        <v>37159</v>
      </c>
      <c r="G34" s="1">
        <v>73263</v>
      </c>
      <c r="H34" s="1">
        <v>43932</v>
      </c>
      <c r="I34" s="1">
        <v>8812</v>
      </c>
      <c r="J34" s="1">
        <v>2355</v>
      </c>
    </row>
    <row r="35" spans="1:10" ht="12.75">
      <c r="A35" s="5" t="s">
        <v>35</v>
      </c>
      <c r="B35" s="1">
        <f t="shared" si="3"/>
        <v>277044</v>
      </c>
      <c r="C35" s="1">
        <v>109784</v>
      </c>
      <c r="D35" s="1">
        <v>167260</v>
      </c>
      <c r="E35" s="1">
        <v>115005</v>
      </c>
      <c r="F35" s="1">
        <v>43162</v>
      </c>
      <c r="G35" s="1">
        <v>71952</v>
      </c>
      <c r="H35" s="1">
        <v>28141</v>
      </c>
      <c r="I35" s="1">
        <v>17579</v>
      </c>
      <c r="J35" s="1">
        <v>1205</v>
      </c>
    </row>
    <row r="36" spans="1:10" ht="12.75">
      <c r="A36" s="5" t="s">
        <v>36</v>
      </c>
      <c r="B36" s="1">
        <f t="shared" si="3"/>
        <v>185008</v>
      </c>
      <c r="C36" s="1">
        <v>71715</v>
      </c>
      <c r="D36" s="1">
        <v>113293</v>
      </c>
      <c r="E36" s="1">
        <v>61474</v>
      </c>
      <c r="F36" s="1">
        <v>26762</v>
      </c>
      <c r="G36" s="1">
        <v>45907</v>
      </c>
      <c r="H36" s="1">
        <v>40836</v>
      </c>
      <c r="I36" s="1">
        <v>8627</v>
      </c>
      <c r="J36" s="1">
        <v>1402</v>
      </c>
    </row>
    <row r="37" spans="1:10" ht="12.75">
      <c r="A37" s="5" t="s">
        <v>37</v>
      </c>
      <c r="B37" s="1">
        <f t="shared" si="3"/>
        <v>124457</v>
      </c>
      <c r="C37" s="1">
        <v>46800</v>
      </c>
      <c r="D37" s="1">
        <v>77657</v>
      </c>
      <c r="E37" s="1">
        <v>47560</v>
      </c>
      <c r="F37" s="1">
        <v>16029</v>
      </c>
      <c r="G37" s="1">
        <v>28187</v>
      </c>
      <c r="H37" s="1">
        <v>27718</v>
      </c>
      <c r="I37" s="1">
        <v>4392</v>
      </c>
      <c r="J37">
        <v>571</v>
      </c>
    </row>
    <row r="38" spans="1:10" ht="12.75">
      <c r="A38" s="5" t="s">
        <v>38</v>
      </c>
      <c r="B38" s="1">
        <f t="shared" si="3"/>
        <v>110437</v>
      </c>
      <c r="C38" s="1">
        <v>42308</v>
      </c>
      <c r="D38" s="1">
        <v>68129</v>
      </c>
      <c r="E38" s="1">
        <v>32448</v>
      </c>
      <c r="F38" s="1">
        <v>15538</v>
      </c>
      <c r="G38" s="1">
        <v>23880</v>
      </c>
      <c r="H38" s="1">
        <v>32181</v>
      </c>
      <c r="I38" s="1">
        <v>6299</v>
      </c>
      <c r="J38">
        <v>91</v>
      </c>
    </row>
    <row r="39" spans="1:10" ht="12.75">
      <c r="A39" s="5" t="s">
        <v>39</v>
      </c>
      <c r="B39" s="1">
        <f t="shared" si="3"/>
        <v>209360</v>
      </c>
      <c r="C39" s="1">
        <v>93604</v>
      </c>
      <c r="D39" s="1">
        <v>115756</v>
      </c>
      <c r="E39" s="1">
        <v>87914</v>
      </c>
      <c r="F39" s="1">
        <v>37079</v>
      </c>
      <c r="G39" s="1">
        <v>41833</v>
      </c>
      <c r="H39" s="1">
        <v>27986</v>
      </c>
      <c r="I39" s="1">
        <v>13441</v>
      </c>
      <c r="J39" s="1">
        <v>1107</v>
      </c>
    </row>
    <row r="40" spans="1:10" ht="12.75">
      <c r="A40" s="5" t="s">
        <v>40</v>
      </c>
      <c r="B40" s="1">
        <f t="shared" si="3"/>
        <v>281592</v>
      </c>
      <c r="C40" s="1">
        <v>111579</v>
      </c>
      <c r="D40" s="1">
        <v>170013</v>
      </c>
      <c r="E40" s="1">
        <v>109842</v>
      </c>
      <c r="F40" s="1">
        <v>37700</v>
      </c>
      <c r="G40" s="1">
        <v>69955</v>
      </c>
      <c r="H40" s="1">
        <v>49378</v>
      </c>
      <c r="I40" s="1">
        <v>12061</v>
      </c>
      <c r="J40" s="1">
        <v>2656</v>
      </c>
    </row>
    <row r="41" spans="1:10" ht="12.75">
      <c r="A41" s="5" t="s">
        <v>41</v>
      </c>
      <c r="B41" s="1">
        <f t="shared" si="3"/>
        <v>177064</v>
      </c>
      <c r="C41" s="1">
        <v>64458</v>
      </c>
      <c r="D41" s="1">
        <v>112606</v>
      </c>
      <c r="E41" s="1">
        <v>67553</v>
      </c>
      <c r="F41" s="1">
        <v>19923</v>
      </c>
      <c r="G41" s="1">
        <v>51790</v>
      </c>
      <c r="H41" s="1">
        <v>25170</v>
      </c>
      <c r="I41" s="1">
        <v>11430</v>
      </c>
      <c r="J41" s="1">
        <v>1198</v>
      </c>
    </row>
    <row r="42" spans="1:10" ht="12.75">
      <c r="A42" s="5" t="s">
        <v>42</v>
      </c>
      <c r="B42" s="1">
        <f t="shared" si="3"/>
        <v>96537</v>
      </c>
      <c r="C42" s="1">
        <v>34490</v>
      </c>
      <c r="D42" s="1">
        <v>62047</v>
      </c>
      <c r="E42" s="1">
        <v>38024</v>
      </c>
      <c r="F42" s="1">
        <v>14074</v>
      </c>
      <c r="G42" s="1">
        <v>27907</v>
      </c>
      <c r="H42" s="1">
        <v>10609</v>
      </c>
      <c r="I42" s="1">
        <v>5650</v>
      </c>
      <c r="J42">
        <v>273</v>
      </c>
    </row>
    <row r="43" spans="1:10" ht="12.75">
      <c r="A43" s="5" t="s">
        <v>43</v>
      </c>
      <c r="B43" s="1">
        <f t="shared" si="3"/>
        <v>39849</v>
      </c>
      <c r="C43" s="1">
        <v>16328</v>
      </c>
      <c r="D43" s="1">
        <v>23521</v>
      </c>
      <c r="E43" s="1">
        <v>17268</v>
      </c>
      <c r="F43" s="1">
        <v>6169</v>
      </c>
      <c r="G43" s="1">
        <v>10520</v>
      </c>
      <c r="H43" s="1">
        <v>4590</v>
      </c>
      <c r="I43" s="1">
        <v>1142</v>
      </c>
      <c r="J43">
        <v>160</v>
      </c>
    </row>
    <row r="44" spans="1:10" ht="12.75">
      <c r="A44" s="5" t="s">
        <v>44</v>
      </c>
      <c r="B44" s="1">
        <f t="shared" si="3"/>
        <v>166225</v>
      </c>
      <c r="C44" s="1">
        <v>58765</v>
      </c>
      <c r="D44" s="1">
        <v>107460</v>
      </c>
      <c r="E44" s="1">
        <v>68750</v>
      </c>
      <c r="F44" s="1">
        <v>21115</v>
      </c>
      <c r="G44" s="1">
        <v>39648</v>
      </c>
      <c r="H44" s="1">
        <v>26894</v>
      </c>
      <c r="I44" s="1">
        <v>6053</v>
      </c>
      <c r="J44" s="1">
        <v>3765</v>
      </c>
    </row>
    <row r="45" spans="1:11" ht="12.75">
      <c r="A45" s="5" t="s">
        <v>45</v>
      </c>
      <c r="B45" s="1">
        <f t="shared" si="3"/>
        <v>371833</v>
      </c>
      <c r="C45" s="1">
        <v>137684</v>
      </c>
      <c r="D45" s="1">
        <v>234149</v>
      </c>
      <c r="E45" s="1">
        <v>105942</v>
      </c>
      <c r="F45" s="1">
        <v>56169</v>
      </c>
      <c r="G45" s="1">
        <v>106143</v>
      </c>
      <c r="H45" s="1">
        <v>75834</v>
      </c>
      <c r="I45" s="1">
        <v>21888</v>
      </c>
      <c r="J45" s="1">
        <v>3601</v>
      </c>
      <c r="K45" s="1">
        <v>2256</v>
      </c>
    </row>
    <row r="46" spans="1:12" ht="12.75">
      <c r="A46" s="5" t="s">
        <v>46</v>
      </c>
      <c r="B46" s="1">
        <f t="shared" si="3"/>
        <v>124445</v>
      </c>
      <c r="C46" s="1">
        <v>48616</v>
      </c>
      <c r="D46" s="1">
        <v>75829</v>
      </c>
      <c r="E46" s="1">
        <v>38899</v>
      </c>
      <c r="F46" s="1">
        <v>19131</v>
      </c>
      <c r="G46" s="1">
        <v>33729</v>
      </c>
      <c r="H46" s="1">
        <v>21468</v>
      </c>
      <c r="I46" s="1">
        <v>8383</v>
      </c>
      <c r="J46" s="1">
        <v>2809</v>
      </c>
      <c r="K46">
        <v>13</v>
      </c>
      <c r="L46">
        <v>13</v>
      </c>
    </row>
    <row r="47" spans="1:12" ht="12.75">
      <c r="A47" s="5" t="s">
        <v>47</v>
      </c>
      <c r="B47" s="1">
        <f t="shared" si="3"/>
        <v>156598</v>
      </c>
      <c r="C47" s="1">
        <v>61639</v>
      </c>
      <c r="D47" s="1">
        <v>94959</v>
      </c>
      <c r="E47" s="1">
        <v>56829</v>
      </c>
      <c r="F47" s="1">
        <v>20483</v>
      </c>
      <c r="G47" s="1">
        <v>37999</v>
      </c>
      <c r="H47" s="1">
        <v>33199</v>
      </c>
      <c r="I47" s="1">
        <v>4369</v>
      </c>
      <c r="J47" s="1">
        <v>2647</v>
      </c>
      <c r="K47">
        <v>736</v>
      </c>
      <c r="L47">
        <v>336</v>
      </c>
    </row>
    <row r="48" spans="1:10" ht="12.75">
      <c r="A48" s="5" t="s">
        <v>48</v>
      </c>
      <c r="B48" s="1">
        <f t="shared" si="3"/>
        <v>161712</v>
      </c>
      <c r="C48" s="1">
        <v>62182</v>
      </c>
      <c r="D48" s="1">
        <v>99530</v>
      </c>
      <c r="E48" s="1">
        <v>50483</v>
      </c>
      <c r="F48" s="1">
        <v>23155</v>
      </c>
      <c r="G48" s="1">
        <v>32559</v>
      </c>
      <c r="H48" s="1">
        <v>38397</v>
      </c>
      <c r="I48" s="1">
        <v>14717</v>
      </c>
      <c r="J48" s="1">
        <v>2401</v>
      </c>
    </row>
    <row r="49" spans="1:10" ht="12.75">
      <c r="A49" s="5" t="s">
        <v>49</v>
      </c>
      <c r="B49" s="1">
        <f t="shared" si="3"/>
        <v>37180</v>
      </c>
      <c r="C49" s="1">
        <v>13780</v>
      </c>
      <c r="D49" s="1">
        <v>23400</v>
      </c>
      <c r="E49" s="1">
        <v>12491</v>
      </c>
      <c r="F49" s="1">
        <v>5503</v>
      </c>
      <c r="G49" s="1">
        <v>10339</v>
      </c>
      <c r="H49" s="1">
        <v>5803</v>
      </c>
      <c r="I49" s="1">
        <v>2604</v>
      </c>
      <c r="J49">
        <v>440</v>
      </c>
    </row>
    <row r="50" spans="1:12" ht="12.75">
      <c r="A50" s="5" t="s">
        <v>50</v>
      </c>
      <c r="B50" s="1">
        <f t="shared" si="3"/>
        <v>261050</v>
      </c>
      <c r="C50" s="1">
        <v>95449</v>
      </c>
      <c r="D50" s="1">
        <v>165601</v>
      </c>
      <c r="E50" s="1">
        <v>96847</v>
      </c>
      <c r="F50" s="1">
        <v>37186</v>
      </c>
      <c r="G50" s="1">
        <v>53453</v>
      </c>
      <c r="H50" s="1">
        <v>55684</v>
      </c>
      <c r="I50" s="1">
        <v>14397</v>
      </c>
      <c r="J50" s="1">
        <v>3195</v>
      </c>
      <c r="K50">
        <v>263</v>
      </c>
      <c r="L50">
        <v>25</v>
      </c>
    </row>
    <row r="51" spans="1:10" ht="12.75">
      <c r="A51" s="5" t="s">
        <v>51</v>
      </c>
      <c r="B51" s="1">
        <f t="shared" si="3"/>
        <v>187003</v>
      </c>
      <c r="C51" s="1">
        <v>73942</v>
      </c>
      <c r="D51" s="1">
        <v>113061</v>
      </c>
      <c r="E51" s="1">
        <v>55143</v>
      </c>
      <c r="F51" s="1">
        <v>29418</v>
      </c>
      <c r="G51" s="1">
        <v>46047</v>
      </c>
      <c r="H51" s="1">
        <v>43311</v>
      </c>
      <c r="I51" s="1">
        <v>2539</v>
      </c>
      <c r="J51" s="1">
        <v>10545</v>
      </c>
    </row>
    <row r="52" spans="1:10" ht="12.75">
      <c r="A52" s="5" t="s">
        <v>52</v>
      </c>
      <c r="B52" s="1">
        <f t="shared" si="3"/>
        <v>220661</v>
      </c>
      <c r="C52" s="1">
        <v>85535</v>
      </c>
      <c r="D52" s="1">
        <v>135126</v>
      </c>
      <c r="E52" s="1">
        <v>66678</v>
      </c>
      <c r="F52" s="1">
        <v>38766</v>
      </c>
      <c r="G52" s="1">
        <v>64461</v>
      </c>
      <c r="H52" s="1">
        <v>40259</v>
      </c>
      <c r="I52" s="1">
        <v>10127</v>
      </c>
      <c r="J52">
        <v>370</v>
      </c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</sheetData>
  <mergeCells count="5">
    <mergeCell ref="A1:L1"/>
    <mergeCell ref="A3:L3"/>
    <mergeCell ref="A4:L4"/>
    <mergeCell ref="B7:D7"/>
    <mergeCell ref="E7:L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2004-02-25T13:52:41Z</cp:lastPrinted>
  <dcterms:created xsi:type="dcterms:W3CDTF">2004-01-23T18:13:57Z</dcterms:created>
  <dcterms:modified xsi:type="dcterms:W3CDTF">2005-05-25T20:45:12Z</dcterms:modified>
  <cp:category/>
  <cp:version/>
  <cp:contentType/>
  <cp:contentStatus/>
</cp:coreProperties>
</file>