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9" sheetId="1" r:id="rId1"/>
  </sheets>
  <definedNames>
    <definedName name="_xlnm.Print_Area" localSheetId="0">'CUAD1409'!$A$1:$I$51</definedName>
  </definedNames>
  <calcPr fullCalcOnLoad="1"/>
</workbook>
</file>

<file path=xl/sharedStrings.xml><?xml version="1.0" encoding="utf-8"?>
<sst xmlns="http://schemas.openxmlformats.org/spreadsheetml/2006/main" count="58" uniqueCount="48">
  <si>
    <t>INCAPACIDAD</t>
  </si>
  <si>
    <t>CONSULTA</t>
  </si>
  <si>
    <t>EXTERNA</t>
  </si>
  <si>
    <t>DIAS DE</t>
  </si>
  <si>
    <t>D E L E G A C I O N</t>
  </si>
  <si>
    <t>LICENCIAS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</si>
  <si>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</si>
  <si>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</si>
  <si>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</si>
  <si>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</si>
  <si>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</si>
  <si>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</si>
  <si>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</si>
  <si>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</si>
  <si>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</si>
  <si>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</si>
  <si>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</si>
  <si>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</si>
  <si>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</si>
  <si>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</si>
  <si>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</si>
  <si>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</si>
  <si>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</si>
  <si>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</si>
  <si>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</si>
  <si>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</si>
  <si>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</si>
  <si>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</si>
  <si>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</si>
  <si>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</si>
  <si>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</si>
  <si>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</si>
  <si>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</si>
  <si>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</si>
  <si>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</si>
  <si>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</si>
  <si>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</si>
  <si>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</si>
  <si>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</si>
  <si>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</si>
  <si>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</si>
  <si>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</si>
  <si>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</si>
  <si>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</si>
  <si>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14.9 LICENCIAS MEDICAS Y DIAS DE INCAPACIDAD POR CONCEPTO EN EL DISTRITO FEDERAL Y AREA FORANEA</t>
  </si>
  <si>
    <t>HOSPITALIZACION</t>
  </si>
  <si>
    <t>URGENCIAS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</si>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</sst>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39.28125" style="0" customWidth="1"/>
    <col min="2" max="9" width="15.7109375" style="0" customWidth="1"/>
  </cols>
  <sheetData>
    <row r="1" spans="1:9" ht="12.75">
      <c r="A1" s="13" t="s">
        <v>47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13" t="s">
        <v>44</v>
      </c>
      <c r="B3" s="13"/>
      <c r="C3" s="13"/>
      <c r="D3" s="13"/>
      <c r="E3" s="13"/>
      <c r="F3" s="13"/>
      <c r="G3" s="13"/>
      <c r="H3" s="13"/>
      <c r="I3" s="13"/>
    </row>
    <row r="5" spans="1:9" ht="12.75">
      <c r="A5" s="3"/>
      <c r="B5" s="7" t="s">
        <v>1</v>
      </c>
      <c r="C5" s="8" t="s">
        <v>2</v>
      </c>
      <c r="D5" s="11" t="s">
        <v>45</v>
      </c>
      <c r="E5" s="12"/>
      <c r="F5" s="11" t="s">
        <v>46</v>
      </c>
      <c r="G5" s="12"/>
      <c r="H5" s="11" t="s">
        <v>6</v>
      </c>
      <c r="I5" s="12"/>
    </row>
    <row r="6" spans="1:9" ht="12.75">
      <c r="A6" s="4"/>
      <c r="B6" s="3"/>
      <c r="C6" s="3" t="s">
        <v>3</v>
      </c>
      <c r="D6" s="3"/>
      <c r="E6" s="3" t="s">
        <v>3</v>
      </c>
      <c r="F6" s="3"/>
      <c r="G6" s="3" t="s">
        <v>3</v>
      </c>
      <c r="H6" s="3"/>
      <c r="I6" s="3" t="s">
        <v>3</v>
      </c>
    </row>
    <row r="7" spans="1:9" ht="12.75">
      <c r="A7" s="5" t="s">
        <v>4</v>
      </c>
      <c r="B7" s="6" t="s">
        <v>5</v>
      </c>
      <c r="C7" s="6" t="s">
        <v>0</v>
      </c>
      <c r="D7" s="6" t="s">
        <v>5</v>
      </c>
      <c r="E7" s="6" t="s">
        <v>0</v>
      </c>
      <c r="F7" s="6" t="s">
        <v>5</v>
      </c>
      <c r="G7" s="6" t="s">
        <v>0</v>
      </c>
      <c r="H7" s="6" t="s">
        <v>5</v>
      </c>
      <c r="I7" s="6" t="s">
        <v>0</v>
      </c>
    </row>
    <row r="8" ht="12.75">
      <c r="A8" s="1"/>
    </row>
    <row r="9" spans="1:9" ht="12.75">
      <c r="A9" s="1" t="s">
        <v>6</v>
      </c>
      <c r="B9" s="2">
        <f>SUM(B11:B12)</f>
        <v>1947900</v>
      </c>
      <c r="C9" s="2">
        <f aca="true" t="shared" si="0" ref="C9:I9">SUM(C11:C12)</f>
        <v>12851735</v>
      </c>
      <c r="D9" s="2">
        <f t="shared" si="0"/>
        <v>69845</v>
      </c>
      <c r="E9" s="2">
        <f t="shared" si="0"/>
        <v>1220671</v>
      </c>
      <c r="F9" s="2">
        <f t="shared" si="0"/>
        <v>125382</v>
      </c>
      <c r="G9" s="2">
        <f t="shared" si="0"/>
        <v>401900</v>
      </c>
      <c r="H9" s="2">
        <f t="shared" si="0"/>
        <v>2143127</v>
      </c>
      <c r="I9" s="2">
        <f t="shared" si="0"/>
        <v>14474306</v>
      </c>
    </row>
    <row r="10" ht="12.75">
      <c r="H10" s="2"/>
    </row>
    <row r="11" spans="1:9" ht="12.75">
      <c r="A11" s="1" t="s">
        <v>7</v>
      </c>
      <c r="B11" s="2">
        <f>SUM(B14:B17)</f>
        <v>725011</v>
      </c>
      <c r="C11" s="2">
        <f aca="true" t="shared" si="1" ref="C11:I11">SUM(C14:C17)</f>
        <v>4141850</v>
      </c>
      <c r="D11" s="2">
        <f t="shared" si="1"/>
        <v>21832</v>
      </c>
      <c r="E11" s="2">
        <f t="shared" si="1"/>
        <v>452092</v>
      </c>
      <c r="F11" s="2">
        <f t="shared" si="1"/>
        <v>47788</v>
      </c>
      <c r="G11" s="2">
        <f t="shared" si="1"/>
        <v>90444</v>
      </c>
      <c r="H11" s="2">
        <f t="shared" si="1"/>
        <v>794631</v>
      </c>
      <c r="I11" s="2">
        <f t="shared" si="1"/>
        <v>4684386</v>
      </c>
    </row>
    <row r="12" spans="1:9" ht="12.75">
      <c r="A12" s="1" t="s">
        <v>8</v>
      </c>
      <c r="B12" s="2">
        <f>SUM(B19:B49)</f>
        <v>1222889</v>
      </c>
      <c r="C12" s="2">
        <f aca="true" t="shared" si="2" ref="C12:I12">SUM(C19:C49)</f>
        <v>8709885</v>
      </c>
      <c r="D12" s="2">
        <f t="shared" si="2"/>
        <v>48013</v>
      </c>
      <c r="E12" s="2">
        <f t="shared" si="2"/>
        <v>768579</v>
      </c>
      <c r="F12" s="2">
        <f t="shared" si="2"/>
        <v>77594</v>
      </c>
      <c r="G12" s="2">
        <f t="shared" si="2"/>
        <v>311456</v>
      </c>
      <c r="H12" s="2">
        <f t="shared" si="2"/>
        <v>1348496</v>
      </c>
      <c r="I12" s="2">
        <f t="shared" si="2"/>
        <v>9789920</v>
      </c>
    </row>
    <row r="14" spans="1:9" ht="12.75">
      <c r="A14" s="1" t="s">
        <v>9</v>
      </c>
      <c r="B14" s="2">
        <v>159049</v>
      </c>
      <c r="C14" s="2">
        <v>927220</v>
      </c>
      <c r="D14" s="2">
        <v>5251</v>
      </c>
      <c r="E14" s="2">
        <v>119012</v>
      </c>
      <c r="F14" s="2">
        <v>8774</v>
      </c>
      <c r="G14" s="2">
        <v>16752</v>
      </c>
      <c r="H14" s="2">
        <v>173074</v>
      </c>
      <c r="I14" s="2">
        <v>1062984</v>
      </c>
    </row>
    <row r="15" spans="1:9" ht="12.75">
      <c r="A15" s="1" t="s">
        <v>10</v>
      </c>
      <c r="B15" s="2">
        <v>184412</v>
      </c>
      <c r="C15" s="2">
        <v>1016916</v>
      </c>
      <c r="D15" s="2">
        <v>5991</v>
      </c>
      <c r="E15" s="2">
        <v>114534</v>
      </c>
      <c r="F15" s="2">
        <v>14888</v>
      </c>
      <c r="G15" s="2">
        <v>28371</v>
      </c>
      <c r="H15" s="2">
        <v>205291</v>
      </c>
      <c r="I15" s="2">
        <v>1159821</v>
      </c>
    </row>
    <row r="16" spans="1:9" ht="12.75">
      <c r="A16" s="1" t="s">
        <v>11</v>
      </c>
      <c r="B16" s="2">
        <v>256270</v>
      </c>
      <c r="C16" s="2">
        <v>1536568</v>
      </c>
      <c r="D16" s="2">
        <v>7446</v>
      </c>
      <c r="E16" s="2">
        <v>157347</v>
      </c>
      <c r="F16" s="2">
        <v>14386</v>
      </c>
      <c r="G16" s="2">
        <v>30448</v>
      </c>
      <c r="H16" s="2">
        <v>278102</v>
      </c>
      <c r="I16" s="2">
        <v>1724363</v>
      </c>
    </row>
    <row r="17" spans="1:9" ht="12.75">
      <c r="A17" s="1" t="s">
        <v>12</v>
      </c>
      <c r="B17" s="2">
        <v>125280</v>
      </c>
      <c r="C17" s="2">
        <v>661146</v>
      </c>
      <c r="D17" s="2">
        <v>3144</v>
      </c>
      <c r="E17" s="2">
        <v>61199</v>
      </c>
      <c r="F17" s="2">
        <v>9740</v>
      </c>
      <c r="G17" s="2">
        <v>14873</v>
      </c>
      <c r="H17" s="2">
        <v>138164</v>
      </c>
      <c r="I17" s="2">
        <v>737218</v>
      </c>
    </row>
    <row r="19" spans="1:9" ht="12.75">
      <c r="A19" s="1" t="s">
        <v>13</v>
      </c>
      <c r="B19" s="2">
        <v>22484</v>
      </c>
      <c r="C19" s="2">
        <v>178946</v>
      </c>
      <c r="D19">
        <v>821</v>
      </c>
      <c r="E19" s="2">
        <v>7420</v>
      </c>
      <c r="F19">
        <v>614</v>
      </c>
      <c r="G19" s="2">
        <v>7180</v>
      </c>
      <c r="H19" s="2">
        <f>SUM(B19,D19,F19)</f>
        <v>23919</v>
      </c>
      <c r="I19" s="2">
        <f>SUM(C19,E19,G19)</f>
        <v>193546</v>
      </c>
    </row>
    <row r="20" spans="1:9" ht="12.75">
      <c r="A20" s="1" t="s">
        <v>14</v>
      </c>
      <c r="B20" s="2">
        <v>27103</v>
      </c>
      <c r="C20" s="2">
        <v>233070</v>
      </c>
      <c r="D20">
        <v>660</v>
      </c>
      <c r="E20" s="2">
        <v>11781</v>
      </c>
      <c r="F20" s="2">
        <v>1209</v>
      </c>
      <c r="G20" s="2">
        <v>4429</v>
      </c>
      <c r="H20" s="2">
        <f aca="true" t="shared" si="3" ref="H20:H49">SUM(B20,D20,F20)</f>
        <v>28972</v>
      </c>
      <c r="I20" s="2">
        <f aca="true" t="shared" si="4" ref="I20:I49">SUM(C20,E20,G20)</f>
        <v>249280</v>
      </c>
    </row>
    <row r="21" spans="1:9" ht="12.75">
      <c r="A21" s="1" t="s">
        <v>15</v>
      </c>
      <c r="B21" s="2">
        <v>19904</v>
      </c>
      <c r="C21" s="2">
        <v>109194</v>
      </c>
      <c r="D21">
        <v>723</v>
      </c>
      <c r="E21" s="2">
        <v>12820</v>
      </c>
      <c r="F21">
        <v>470</v>
      </c>
      <c r="G21" s="2">
        <v>1162</v>
      </c>
      <c r="H21" s="2">
        <f t="shared" si="3"/>
        <v>21097</v>
      </c>
      <c r="I21" s="2">
        <f t="shared" si="4"/>
        <v>123176</v>
      </c>
    </row>
    <row r="22" spans="1:9" ht="12.75">
      <c r="A22" s="1" t="s">
        <v>16</v>
      </c>
      <c r="B22" s="2">
        <v>16104</v>
      </c>
      <c r="C22" s="2">
        <v>84323</v>
      </c>
      <c r="D22">
        <v>358</v>
      </c>
      <c r="E22" s="2">
        <v>7118</v>
      </c>
      <c r="F22">
        <v>543</v>
      </c>
      <c r="G22">
        <v>857</v>
      </c>
      <c r="H22" s="2">
        <f t="shared" si="3"/>
        <v>17005</v>
      </c>
      <c r="I22" s="2">
        <f t="shared" si="4"/>
        <v>92298</v>
      </c>
    </row>
    <row r="23" spans="1:9" ht="12.75">
      <c r="A23" s="1" t="s">
        <v>17</v>
      </c>
      <c r="B23" s="2">
        <v>50388</v>
      </c>
      <c r="C23" s="2">
        <v>381016</v>
      </c>
      <c r="D23" s="2">
        <v>1601</v>
      </c>
      <c r="E23" s="2">
        <v>22607</v>
      </c>
      <c r="F23" s="2">
        <v>3440</v>
      </c>
      <c r="G23" s="2">
        <v>8746</v>
      </c>
      <c r="H23" s="2">
        <f t="shared" si="3"/>
        <v>55429</v>
      </c>
      <c r="I23" s="2">
        <f t="shared" si="4"/>
        <v>412369</v>
      </c>
    </row>
    <row r="24" spans="1:9" ht="12.75">
      <c r="A24" s="1" t="s">
        <v>18</v>
      </c>
      <c r="B24" s="2">
        <v>12964</v>
      </c>
      <c r="C24" s="2">
        <v>78139</v>
      </c>
      <c r="D24">
        <v>554</v>
      </c>
      <c r="E24" s="2">
        <v>6635</v>
      </c>
      <c r="F24">
        <v>596</v>
      </c>
      <c r="G24">
        <v>639</v>
      </c>
      <c r="H24" s="2">
        <f t="shared" si="3"/>
        <v>14114</v>
      </c>
      <c r="I24" s="2">
        <f t="shared" si="4"/>
        <v>85413</v>
      </c>
    </row>
    <row r="25" spans="1:9" ht="12.75">
      <c r="A25" s="1" t="s">
        <v>19</v>
      </c>
      <c r="B25" s="2">
        <v>32718</v>
      </c>
      <c r="C25" s="2">
        <v>250165</v>
      </c>
      <c r="D25" s="2">
        <v>1840</v>
      </c>
      <c r="E25" s="2">
        <v>27708</v>
      </c>
      <c r="F25" s="2">
        <v>2091</v>
      </c>
      <c r="G25" s="2">
        <v>11290</v>
      </c>
      <c r="H25" s="2">
        <f t="shared" si="3"/>
        <v>36649</v>
      </c>
      <c r="I25" s="2">
        <f t="shared" si="4"/>
        <v>289163</v>
      </c>
    </row>
    <row r="26" spans="1:9" ht="12.75">
      <c r="A26" s="1" t="s">
        <v>20</v>
      </c>
      <c r="B26" s="2">
        <v>24717</v>
      </c>
      <c r="C26" s="2">
        <v>232460</v>
      </c>
      <c r="D26" s="2">
        <v>1379</v>
      </c>
      <c r="E26" s="2">
        <v>22925</v>
      </c>
      <c r="F26" s="2">
        <v>2419</v>
      </c>
      <c r="G26" s="2">
        <v>6524</v>
      </c>
      <c r="H26" s="2">
        <f t="shared" si="3"/>
        <v>28515</v>
      </c>
      <c r="I26" s="2">
        <f t="shared" si="4"/>
        <v>261909</v>
      </c>
    </row>
    <row r="27" spans="1:9" ht="12.75">
      <c r="A27" s="1" t="s">
        <v>21</v>
      </c>
      <c r="B27" s="2">
        <v>45963</v>
      </c>
      <c r="C27" s="2">
        <v>499913</v>
      </c>
      <c r="D27" s="2">
        <v>2225</v>
      </c>
      <c r="E27" s="2">
        <v>22786</v>
      </c>
      <c r="F27">
        <v>948</v>
      </c>
      <c r="G27" s="2">
        <v>4865</v>
      </c>
      <c r="H27" s="2">
        <f t="shared" si="3"/>
        <v>49136</v>
      </c>
      <c r="I27" s="2">
        <f t="shared" si="4"/>
        <v>527564</v>
      </c>
    </row>
    <row r="28" spans="1:9" ht="12.75">
      <c r="A28" s="1" t="s">
        <v>22</v>
      </c>
      <c r="B28" s="2">
        <v>48235</v>
      </c>
      <c r="C28" s="2">
        <v>425754</v>
      </c>
      <c r="D28" s="2">
        <v>2551</v>
      </c>
      <c r="E28" s="2">
        <v>37839</v>
      </c>
      <c r="F28" s="2">
        <v>3832</v>
      </c>
      <c r="G28" s="2">
        <v>26725</v>
      </c>
      <c r="H28" s="2">
        <f t="shared" si="3"/>
        <v>54618</v>
      </c>
      <c r="I28" s="2">
        <f t="shared" si="4"/>
        <v>490318</v>
      </c>
    </row>
    <row r="29" spans="1:9" ht="12.75">
      <c r="A29" s="1" t="s">
        <v>23</v>
      </c>
      <c r="B29" s="2">
        <v>55902</v>
      </c>
      <c r="C29" s="2">
        <v>484278</v>
      </c>
      <c r="D29" s="2">
        <v>1968</v>
      </c>
      <c r="E29" s="2">
        <v>45976</v>
      </c>
      <c r="F29" s="2">
        <v>3640</v>
      </c>
      <c r="G29" s="2">
        <v>26791</v>
      </c>
      <c r="H29" s="2">
        <f t="shared" si="3"/>
        <v>61510</v>
      </c>
      <c r="I29" s="2">
        <f t="shared" si="4"/>
        <v>557045</v>
      </c>
    </row>
    <row r="30" spans="1:9" ht="12.75">
      <c r="A30" s="1" t="s">
        <v>24</v>
      </c>
      <c r="B30" s="2">
        <v>46846</v>
      </c>
      <c r="C30" s="2">
        <v>374778</v>
      </c>
      <c r="D30" s="2">
        <v>1938</v>
      </c>
      <c r="E30" s="2">
        <v>21462</v>
      </c>
      <c r="F30" s="2">
        <v>3014</v>
      </c>
      <c r="G30" s="2">
        <v>7031</v>
      </c>
      <c r="H30" s="2">
        <f t="shared" si="3"/>
        <v>51798</v>
      </c>
      <c r="I30" s="2">
        <f t="shared" si="4"/>
        <v>403271</v>
      </c>
    </row>
    <row r="31" spans="1:9" ht="12.75">
      <c r="A31" s="1" t="s">
        <v>25</v>
      </c>
      <c r="B31" s="2">
        <v>66331</v>
      </c>
      <c r="C31" s="2">
        <v>406282</v>
      </c>
      <c r="D31" s="2">
        <v>3121</v>
      </c>
      <c r="E31" s="2">
        <v>60931</v>
      </c>
      <c r="F31" s="2">
        <v>5051</v>
      </c>
      <c r="G31" s="2">
        <v>16537</v>
      </c>
      <c r="H31" s="2">
        <f t="shared" si="3"/>
        <v>74503</v>
      </c>
      <c r="I31" s="2">
        <f t="shared" si="4"/>
        <v>483750</v>
      </c>
    </row>
    <row r="32" spans="1:9" ht="12.75">
      <c r="A32" s="1" t="s">
        <v>26</v>
      </c>
      <c r="B32" s="2">
        <v>173359</v>
      </c>
      <c r="C32" s="2">
        <v>918086</v>
      </c>
      <c r="D32" s="2">
        <v>2359</v>
      </c>
      <c r="E32" s="2">
        <v>46134</v>
      </c>
      <c r="F32" s="2">
        <v>2399</v>
      </c>
      <c r="G32" s="2">
        <v>7141</v>
      </c>
      <c r="H32" s="2">
        <f t="shared" si="3"/>
        <v>178117</v>
      </c>
      <c r="I32" s="2">
        <f t="shared" si="4"/>
        <v>971361</v>
      </c>
    </row>
    <row r="33" spans="1:9" ht="12.75">
      <c r="A33" s="1" t="s">
        <v>27</v>
      </c>
      <c r="B33" s="2">
        <v>42020</v>
      </c>
      <c r="C33" s="2">
        <v>380693</v>
      </c>
      <c r="D33" s="2">
        <v>2082</v>
      </c>
      <c r="E33" s="2">
        <v>38816</v>
      </c>
      <c r="F33" s="2">
        <v>1560</v>
      </c>
      <c r="G33" s="2">
        <v>3905</v>
      </c>
      <c r="H33" s="2">
        <f t="shared" si="3"/>
        <v>45662</v>
      </c>
      <c r="I33" s="2">
        <f t="shared" si="4"/>
        <v>423414</v>
      </c>
    </row>
    <row r="34" spans="1:9" ht="12.75">
      <c r="A34" s="1" t="s">
        <v>28</v>
      </c>
      <c r="B34" s="2">
        <v>40573</v>
      </c>
      <c r="C34" s="2">
        <v>220351</v>
      </c>
      <c r="D34">
        <v>413</v>
      </c>
      <c r="E34" s="2">
        <v>7666</v>
      </c>
      <c r="F34" s="2">
        <v>3756</v>
      </c>
      <c r="G34" s="2">
        <v>7948</v>
      </c>
      <c r="H34" s="2">
        <f t="shared" si="3"/>
        <v>44742</v>
      </c>
      <c r="I34" s="2">
        <f t="shared" si="4"/>
        <v>235965</v>
      </c>
    </row>
    <row r="35" spans="1:9" ht="12.75">
      <c r="A35" s="1" t="s">
        <v>29</v>
      </c>
      <c r="B35" s="2">
        <v>18922</v>
      </c>
      <c r="C35" s="2">
        <v>141118</v>
      </c>
      <c r="D35" s="2">
        <v>2179</v>
      </c>
      <c r="E35" s="2">
        <v>35459</v>
      </c>
      <c r="F35">
        <v>816</v>
      </c>
      <c r="G35" s="2">
        <v>1953</v>
      </c>
      <c r="H35" s="2">
        <f t="shared" si="3"/>
        <v>21917</v>
      </c>
      <c r="I35" s="2">
        <f t="shared" si="4"/>
        <v>178530</v>
      </c>
    </row>
    <row r="36" spans="1:9" ht="12.75">
      <c r="A36" s="1" t="s">
        <v>30</v>
      </c>
      <c r="B36" s="2">
        <v>37664</v>
      </c>
      <c r="C36" s="2">
        <v>279379</v>
      </c>
      <c r="D36" s="2">
        <v>1032</v>
      </c>
      <c r="E36" s="2">
        <v>20557</v>
      </c>
      <c r="F36" s="2">
        <v>2040</v>
      </c>
      <c r="G36" s="2">
        <v>5055</v>
      </c>
      <c r="H36" s="2">
        <f t="shared" si="3"/>
        <v>40736</v>
      </c>
      <c r="I36" s="2">
        <f t="shared" si="4"/>
        <v>304991</v>
      </c>
    </row>
    <row r="37" spans="1:9" ht="12.75">
      <c r="A37" s="1" t="s">
        <v>31</v>
      </c>
      <c r="B37" s="2">
        <v>52328</v>
      </c>
      <c r="C37" s="2">
        <v>338036</v>
      </c>
      <c r="D37" s="2">
        <v>2948</v>
      </c>
      <c r="E37" s="2">
        <v>43561</v>
      </c>
      <c r="F37" s="2">
        <v>1651</v>
      </c>
      <c r="G37" s="2">
        <v>3952</v>
      </c>
      <c r="H37" s="2">
        <f t="shared" si="3"/>
        <v>56927</v>
      </c>
      <c r="I37" s="2">
        <f t="shared" si="4"/>
        <v>385549</v>
      </c>
    </row>
    <row r="38" spans="1:9" ht="12.75">
      <c r="A38" s="1" t="s">
        <v>32</v>
      </c>
      <c r="B38" s="2">
        <v>35218</v>
      </c>
      <c r="C38" s="2">
        <v>299520</v>
      </c>
      <c r="D38" s="2">
        <v>1956</v>
      </c>
      <c r="E38" s="2">
        <v>35188</v>
      </c>
      <c r="F38" s="2">
        <v>2896</v>
      </c>
      <c r="G38" s="2">
        <v>22341</v>
      </c>
      <c r="H38" s="2">
        <f t="shared" si="3"/>
        <v>40070</v>
      </c>
      <c r="I38" s="2">
        <f t="shared" si="4"/>
        <v>357049</v>
      </c>
    </row>
    <row r="39" spans="1:9" ht="12.75">
      <c r="A39" s="1" t="s">
        <v>33</v>
      </c>
      <c r="B39" s="2">
        <v>11162</v>
      </c>
      <c r="C39" s="2">
        <v>88299</v>
      </c>
      <c r="D39">
        <v>642</v>
      </c>
      <c r="E39" s="2">
        <v>9235</v>
      </c>
      <c r="F39" s="2">
        <v>1600</v>
      </c>
      <c r="G39" s="2">
        <v>3624</v>
      </c>
      <c r="H39" s="2">
        <f t="shared" si="3"/>
        <v>13404</v>
      </c>
      <c r="I39" s="2">
        <f t="shared" si="4"/>
        <v>101158</v>
      </c>
    </row>
    <row r="40" spans="1:9" ht="12.75">
      <c r="A40" s="1" t="s">
        <v>34</v>
      </c>
      <c r="B40" s="2">
        <v>25503</v>
      </c>
      <c r="C40" s="2">
        <v>154414</v>
      </c>
      <c r="D40">
        <v>424</v>
      </c>
      <c r="E40" s="2">
        <v>4192</v>
      </c>
      <c r="F40" s="2">
        <v>1912</v>
      </c>
      <c r="G40" s="2">
        <v>3559</v>
      </c>
      <c r="H40" s="2">
        <f t="shared" si="3"/>
        <v>27839</v>
      </c>
      <c r="I40" s="2">
        <f t="shared" si="4"/>
        <v>162165</v>
      </c>
    </row>
    <row r="41" spans="1:9" ht="12.75">
      <c r="A41" s="1" t="s">
        <v>35</v>
      </c>
      <c r="B41" s="2">
        <v>27237</v>
      </c>
      <c r="C41" s="2">
        <v>245148</v>
      </c>
      <c r="D41" s="2">
        <v>1170</v>
      </c>
      <c r="E41" s="2">
        <v>20062</v>
      </c>
      <c r="F41" s="2">
        <v>4150</v>
      </c>
      <c r="G41" s="2">
        <v>20992</v>
      </c>
      <c r="H41" s="2">
        <f t="shared" si="3"/>
        <v>32557</v>
      </c>
      <c r="I41" s="2">
        <f t="shared" si="4"/>
        <v>286202</v>
      </c>
    </row>
    <row r="42" spans="1:9" ht="12.75">
      <c r="A42" s="1" t="s">
        <v>36</v>
      </c>
      <c r="B42" s="2">
        <v>30478</v>
      </c>
      <c r="C42" s="2">
        <v>272784</v>
      </c>
      <c r="D42" s="2">
        <v>2807</v>
      </c>
      <c r="E42" s="2">
        <v>52008</v>
      </c>
      <c r="F42" s="2">
        <v>4057</v>
      </c>
      <c r="G42" s="2">
        <v>12653</v>
      </c>
      <c r="H42" s="2">
        <f t="shared" si="3"/>
        <v>37342</v>
      </c>
      <c r="I42" s="2">
        <f t="shared" si="4"/>
        <v>337445</v>
      </c>
    </row>
    <row r="43" spans="1:9" ht="12.75">
      <c r="A43" s="1" t="s">
        <v>37</v>
      </c>
      <c r="B43" s="2">
        <v>37313</v>
      </c>
      <c r="C43" s="2">
        <v>232071</v>
      </c>
      <c r="D43" s="2">
        <v>1062</v>
      </c>
      <c r="E43" s="2">
        <v>15460</v>
      </c>
      <c r="F43" s="2">
        <v>3343</v>
      </c>
      <c r="G43" s="2">
        <v>7680</v>
      </c>
      <c r="H43" s="2">
        <f t="shared" si="3"/>
        <v>41718</v>
      </c>
      <c r="I43" s="2">
        <f t="shared" si="4"/>
        <v>255211</v>
      </c>
    </row>
    <row r="44" spans="1:9" ht="12.75">
      <c r="A44" s="1" t="s">
        <v>38</v>
      </c>
      <c r="B44" s="2">
        <v>18164</v>
      </c>
      <c r="C44" s="2">
        <v>117445</v>
      </c>
      <c r="D44" s="2">
        <v>1239</v>
      </c>
      <c r="E44" s="2">
        <v>25758</v>
      </c>
      <c r="F44" s="2">
        <v>1605</v>
      </c>
      <c r="G44" s="2">
        <v>7526</v>
      </c>
      <c r="H44" s="2">
        <f t="shared" si="3"/>
        <v>21008</v>
      </c>
      <c r="I44" s="2">
        <f t="shared" si="4"/>
        <v>150729</v>
      </c>
    </row>
    <row r="45" spans="1:9" ht="12.75">
      <c r="A45" s="1" t="s">
        <v>39</v>
      </c>
      <c r="B45" s="2">
        <v>71161</v>
      </c>
      <c r="C45" s="2">
        <v>383080</v>
      </c>
      <c r="D45" s="2">
        <v>2461</v>
      </c>
      <c r="E45" s="2">
        <v>36092</v>
      </c>
      <c r="F45" s="2">
        <v>6890</v>
      </c>
      <c r="G45" s="2">
        <v>27233</v>
      </c>
      <c r="H45" s="2">
        <f t="shared" si="3"/>
        <v>80512</v>
      </c>
      <c r="I45" s="2">
        <f t="shared" si="4"/>
        <v>446405</v>
      </c>
    </row>
    <row r="46" spans="1:9" ht="12.75">
      <c r="A46" s="1" t="s">
        <v>40</v>
      </c>
      <c r="B46" s="2">
        <v>12051</v>
      </c>
      <c r="C46" s="2">
        <v>103649</v>
      </c>
      <c r="D46">
        <v>937</v>
      </c>
      <c r="E46" s="2">
        <v>10126</v>
      </c>
      <c r="F46" s="2">
        <v>1025</v>
      </c>
      <c r="G46" s="2">
        <v>2644</v>
      </c>
      <c r="H46" s="2">
        <f t="shared" si="3"/>
        <v>14013</v>
      </c>
      <c r="I46" s="2">
        <f t="shared" si="4"/>
        <v>116419</v>
      </c>
    </row>
    <row r="47" spans="1:9" ht="12.75">
      <c r="A47" s="1" t="s">
        <v>41</v>
      </c>
      <c r="B47" s="2">
        <v>82182</v>
      </c>
      <c r="C47" s="2">
        <v>529740</v>
      </c>
      <c r="D47" s="2">
        <v>3695</v>
      </c>
      <c r="E47" s="2">
        <v>44214</v>
      </c>
      <c r="F47" s="2">
        <v>4513</v>
      </c>
      <c r="G47" s="2">
        <v>24590</v>
      </c>
      <c r="H47" s="2">
        <f t="shared" si="3"/>
        <v>90390</v>
      </c>
      <c r="I47" s="2">
        <f t="shared" si="4"/>
        <v>598544</v>
      </c>
    </row>
    <row r="48" spans="1:9" ht="12.75">
      <c r="A48" s="1" t="s">
        <v>42</v>
      </c>
      <c r="B48" s="2">
        <v>24962</v>
      </c>
      <c r="C48" s="2">
        <v>156515</v>
      </c>
      <c r="D48">
        <v>385</v>
      </c>
      <c r="E48" s="2">
        <v>7028</v>
      </c>
      <c r="F48" s="2">
        <v>2933</v>
      </c>
      <c r="G48" s="2">
        <v>6291</v>
      </c>
      <c r="H48" s="2">
        <f t="shared" si="3"/>
        <v>28280</v>
      </c>
      <c r="I48" s="2">
        <f t="shared" si="4"/>
        <v>169834</v>
      </c>
    </row>
    <row r="49" spans="1:9" ht="12.75">
      <c r="A49" s="1" t="s">
        <v>43</v>
      </c>
      <c r="B49" s="2">
        <v>12933</v>
      </c>
      <c r="C49" s="2">
        <v>111239</v>
      </c>
      <c r="D49">
        <v>483</v>
      </c>
      <c r="E49" s="2">
        <v>9015</v>
      </c>
      <c r="F49" s="2">
        <v>2581</v>
      </c>
      <c r="G49" s="2">
        <v>19593</v>
      </c>
      <c r="H49" s="2">
        <f t="shared" si="3"/>
        <v>15997</v>
      </c>
      <c r="I49" s="2">
        <f t="shared" si="4"/>
        <v>139847</v>
      </c>
    </row>
    <row r="50" spans="1:9" ht="12.75">
      <c r="A50" s="1"/>
      <c r="B50" s="2"/>
      <c r="C50" s="2"/>
      <c r="E50" s="2"/>
      <c r="F50" s="2"/>
      <c r="G50" s="2"/>
      <c r="H50" s="2"/>
      <c r="I50" s="2"/>
    </row>
    <row r="51" spans="1:9" ht="12.75">
      <c r="A51" s="9"/>
      <c r="B51" s="9"/>
      <c r="C51" s="9"/>
      <c r="D51" s="9"/>
      <c r="E51" s="9"/>
      <c r="F51" s="9"/>
      <c r="G51" s="9"/>
      <c r="H51" s="9"/>
      <c r="I51" s="9"/>
    </row>
  </sheetData>
  <mergeCells count="5">
    <mergeCell ref="D5:E5"/>
    <mergeCell ref="H5:I5"/>
    <mergeCell ref="F5:G5"/>
    <mergeCell ref="A1:I1"/>
    <mergeCell ref="A3:I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2004-02-25T00:12:25Z</cp:lastPrinted>
  <dcterms:created xsi:type="dcterms:W3CDTF">2004-01-27T22:32:14Z</dcterms:created>
  <dcterms:modified xsi:type="dcterms:W3CDTF">2005-05-25T20:39:17Z</dcterms:modified>
  <cp:category/>
  <cp:version/>
  <cp:contentType/>
  <cp:contentStatus/>
</cp:coreProperties>
</file>