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2" sheetId="1" r:id="rId1"/>
  </sheets>
  <definedNames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<sst xmlns="http://schemas.openxmlformats.org/spreadsheetml/2006/main" count="267" uniqueCount="245">
  <si>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</si>
  <si>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</si>
  <si>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</si>
  <si>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</si>
  <si>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</si>
  <si>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</si>
  <si>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</si>
  <si>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</si>
  <si>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</si>
  <si>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</si>
  <si>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</si>
  <si>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</si>
  <si>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ORTO-</t>
  </si>
  <si>
    <t>MASTO-</t>
  </si>
  <si>
    <t>PANTO</t>
  </si>
  <si>
    <t>DELEGACION</t>
  </si>
  <si>
    <t>GRAFO</t>
  </si>
  <si>
    <t>SONIDO</t>
  </si>
  <si>
    <t>TOMOGRAFO</t>
  </si>
  <si>
    <t>LABORATORIOS</t>
  </si>
  <si>
    <t>PEINES</t>
  </si>
  <si>
    <t>FIJO</t>
  </si>
  <si>
    <t>MOVIL</t>
  </si>
  <si>
    <t>GABINETES</t>
  </si>
  <si>
    <t>H.R.   "PRIMERO DE OCTUBRE"</t>
  </si>
  <si>
    <t>C.M.F. GUSTAVO A. MADERO</t>
  </si>
  <si>
    <t>C.M.F. SAN RAFAEL</t>
  </si>
  <si>
    <t>C.E.   INDIANILLA</t>
  </si>
  <si>
    <t>C.M.F. CINCO DE FEBRERO</t>
  </si>
  <si>
    <t>C.M.F. PERALVILLO</t>
  </si>
  <si>
    <t>C.M.F. SANTA MARIA</t>
  </si>
  <si>
    <t>C.E.   "DR. HONORATO VILLA" ESP. DENTALES</t>
  </si>
  <si>
    <t>C.M.F. ARAGON</t>
  </si>
  <si>
    <t>H.R.   "GRAL. IGNACIO ZARAGOZA"</t>
  </si>
  <si>
    <t>C.M.F. BALBUENA</t>
  </si>
  <si>
    <t>C.M.F. MORELOS</t>
  </si>
  <si>
    <t>C.M.F. ORIENTE</t>
  </si>
  <si>
    <t>C.M.F. MOCTEZUMA</t>
  </si>
  <si>
    <t>C.M.F. NETZAHUALCOYOTL</t>
  </si>
  <si>
    <t>C.M.F. IZTAPALAPA I</t>
  </si>
  <si>
    <t>H.G.   "GRAL. JOSE MARIA MORELOS Y PAVON"</t>
  </si>
  <si>
    <t>C.M.F. IZTAPALAPA II</t>
  </si>
  <si>
    <t>C.M.F. ERMITA ZARAGOZA</t>
  </si>
  <si>
    <t>C.M.N. "20 DE NOVIEMBRE"</t>
  </si>
  <si>
    <t>H.R.   "LIC. ADOLFO LOPEZ MATEOS"</t>
  </si>
  <si>
    <t>C.M.F. NARVARTE</t>
  </si>
  <si>
    <t>C.M.F. DEL VALLE</t>
  </si>
  <si>
    <t>C.E. Y CHURUBUSCO</t>
  </si>
  <si>
    <t>C.M.F. "DR. IGNACIO CHAVEZ"</t>
  </si>
  <si>
    <t>C.M.F. TLALPAN</t>
  </si>
  <si>
    <t>C.M.F. DIVISION DEL NORTE</t>
  </si>
  <si>
    <t>C.M.F. ERMITA</t>
  </si>
  <si>
    <t>C.M.F. COYOACAN</t>
  </si>
  <si>
    <t>C.M.F. XOCHIMILCO</t>
  </si>
  <si>
    <t>C.M.F. MILPA ALTA</t>
  </si>
  <si>
    <t>H.G.   "DR. DARIO FERNANDEZ FIERRO"</t>
  </si>
  <si>
    <t>C.M.F. REVOLUCION</t>
  </si>
  <si>
    <t>C.M.F. FUENTES BROTANTES</t>
  </si>
  <si>
    <t>C.M.F. CUITLAHUAC</t>
  </si>
  <si>
    <t>H.G.   "DR. FERNANDO QUIROZ GUTIERREZ"</t>
  </si>
  <si>
    <t>C.M.F. MARINA NACIONAL</t>
  </si>
  <si>
    <t>C.M.F. AZCAPOTZALCO</t>
  </si>
  <si>
    <t>C.M.F. LEGARIA</t>
  </si>
  <si>
    <t>H.G.   TACUBA</t>
  </si>
  <si>
    <t>C.E.   CLIDDA</t>
  </si>
  <si>
    <t>C.E. Y "DR. ALBERTO PISANTY OVADIA"</t>
  </si>
  <si>
    <t>C.M.F. OBSERVATORIO</t>
  </si>
  <si>
    <t>C.M.F. VILLA ALVARO OBREGON</t>
  </si>
  <si>
    <t>C.H.   AGUASCALIENTES, AGS.</t>
  </si>
  <si>
    <t>U.M.F. OJOCALIENTE</t>
  </si>
  <si>
    <t>C.M.F. AGUASCALIENTES, AGS.</t>
  </si>
  <si>
    <t>H.G.   "5 DE DICIEMBRE", MEXICALI</t>
  </si>
  <si>
    <t>C.H.   "FRAY JUNIPERO SERRA", TIJUANA</t>
  </si>
  <si>
    <t>C.H.   ENSENADA</t>
  </si>
  <si>
    <t>H.G.   LA PAZ</t>
  </si>
  <si>
    <t>C.H.   CD. CONSTITUCION</t>
  </si>
  <si>
    <t>C.H.   SANTA ROSALIA</t>
  </si>
  <si>
    <t>C.H.   "DR. PATRICIO TRUEBA REGIL", CAMP.</t>
  </si>
  <si>
    <t>C.H.   CD. DEL CARMEN</t>
  </si>
  <si>
    <t>C.H.   "DR. JOSE MA. RODRIGUEZ", SALTILLO</t>
  </si>
  <si>
    <t>H.G.   "DR. FCO. GALINDO CHAVEZ", TORREON</t>
  </si>
  <si>
    <t>C.H.   MONCLOVA</t>
  </si>
  <si>
    <t>C.H.   PIEDRAS NEGRAS</t>
  </si>
  <si>
    <t>C.H.   SAN PEDRO DE LAS COLONIAS</t>
  </si>
  <si>
    <t>C.M.F. CD. SABINAS</t>
  </si>
  <si>
    <t>C.M.F. PARRAS DE LA FUENTE</t>
  </si>
  <si>
    <t>C.H.   "DR. MIGUEL TREJO OCHOA", COLIMA</t>
  </si>
  <si>
    <t>C.H.   MANZANILLO</t>
  </si>
  <si>
    <t>H.G.   "DR. BELISARIO DOMINGUEZ", TUXTLA G.</t>
  </si>
  <si>
    <t>C.H.   "DR. ROBERTO NETTEL F.", TAPACHULA</t>
  </si>
  <si>
    <t>C.H.   SAN CRISTOBAL DE LAS CASAS</t>
  </si>
  <si>
    <t>U.M.F. OCOSINGO (M.R. 1)</t>
  </si>
  <si>
    <t>U.M.F. PALENQUE (M.R. 2)</t>
  </si>
  <si>
    <t>C.H.   COMITAN DE DOMINGUEZ</t>
  </si>
  <si>
    <t>C.M.F. TUXTLA GUTIERREZ</t>
  </si>
  <si>
    <t>H.G.   "PRESIDENTE GRAL. LAZARO CARDENAS"</t>
  </si>
  <si>
    <t>H.G.   CD. JUAREZ</t>
  </si>
  <si>
    <t>C.H.   CD. DELICIAS</t>
  </si>
  <si>
    <t>C.H.   HIDALGO DEL PARRAL</t>
  </si>
  <si>
    <t>C.M.F. CD. JUAREZ</t>
  </si>
  <si>
    <t>H.G.   "DR. SANTIAGO RAMON Y CAJAL", DGO.</t>
  </si>
  <si>
    <t>C.M.F. CD. LERDO</t>
  </si>
  <si>
    <t>C.H.   GOMEZ PALACIO</t>
  </si>
  <si>
    <t>C.M.F. DURANGO</t>
  </si>
  <si>
    <t>H.R.   LEON</t>
  </si>
  <si>
    <t>C.H.   IRAPUATO</t>
  </si>
  <si>
    <t>C.M.F. SALAMANCA</t>
  </si>
  <si>
    <t>C.H.   GUANAJUATO, GTO.</t>
  </si>
  <si>
    <t>C.H.   CELAYA</t>
  </si>
  <si>
    <t>H.G.   ACAPULCO</t>
  </si>
  <si>
    <t>C.H.   CHILPANCINGO DE LOS BRAVOS</t>
  </si>
  <si>
    <t>C.H.   IGUALA DE LA INDEPENDENCIA</t>
  </si>
  <si>
    <t>H.G.   PACHUCA</t>
  </si>
  <si>
    <t>C.H.   IXMIQUILPAN</t>
  </si>
  <si>
    <t>C.M.F. TULANCINGO (M.R. 2)</t>
  </si>
  <si>
    <t>C.H.   HUEJUTLA DE REYES</t>
  </si>
  <si>
    <t>H.R.   "VALENTIN GOMEZ FARIAS", ZAPOPAN</t>
  </si>
  <si>
    <t>C.M.F. "DR. ARTURO GLEZ.", GUADALAJARA # 1</t>
  </si>
  <si>
    <t>C.M.F. GUADALAJARA # 2</t>
  </si>
  <si>
    <t>C.M.F. GUADALAJARA # 3</t>
  </si>
  <si>
    <t>C.H.   CD. GUZMAN</t>
  </si>
  <si>
    <t>C.M.F. AUTLAN DE NAVARRO (M.R.2)</t>
  </si>
  <si>
    <t>C.H.   TOLUCA</t>
  </si>
  <si>
    <t>U.M.F. ATLACOMULCO DE FABELA (M.R. 2)</t>
  </si>
  <si>
    <t>U.M.F. TEJUPILCO DE HIDALGO (M.R. 2)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</si>
  <si>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</si>
  <si>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</si>
  <si>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</si>
  <si>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</si>
  <si>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</si>
  <si>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</si>
  <si>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U.M.F. CHALCO DE DIAZ COVARRUBIAS (M.R. 2)</t>
  </si>
  <si>
    <t>C.M.F. XALOSTOC</t>
  </si>
  <si>
    <t>H.G.   "VASCO DE QUIROGA", MORELIA</t>
  </si>
  <si>
    <t>C.H.   URUAPAN DEL PROGRESO</t>
  </si>
  <si>
    <t>C.H.   APATZINGAN DE LA CONSTITUCION</t>
  </si>
  <si>
    <t>C.M.F. LA PIEDAD DE CABADAS (M.R. 2)</t>
  </si>
  <si>
    <t>C.H.   ZITACUARO</t>
  </si>
  <si>
    <t>C.H.   ZAMORA</t>
  </si>
  <si>
    <t>C.H.   "R. FLORES MAGON", LAZARO CARDENAS</t>
  </si>
  <si>
    <t>C.H.   ZACAPU</t>
  </si>
  <si>
    <t>C.H.   PATZCUARO</t>
  </si>
  <si>
    <t>H.G.   "DR. CARLOS CALERO E.", CUERNAVACA</t>
  </si>
  <si>
    <t>C.H.   "DR. RAFAEL BARBA OCAMPO", CUAUTLA</t>
  </si>
  <si>
    <t>H.G.   "DR. AQUILES CALLES", TEPIC</t>
  </si>
  <si>
    <t>H.R.   MONTERREY</t>
  </si>
  <si>
    <t>C.H.   CONSTITUCION</t>
  </si>
  <si>
    <t>H.R.   "PRESIDENTE BENITO JUAREZ", OAX.</t>
  </si>
  <si>
    <t>C.H.   TEHUANTEPEC</t>
  </si>
  <si>
    <t>C.H.   TUXTEPEC</t>
  </si>
  <si>
    <t>C.H.   HUAJUAPAN DE LEON</t>
  </si>
  <si>
    <t>C.M.F. PUERTO ESCONDIDO (M.R.2)</t>
  </si>
  <si>
    <t>H.R.   PUEBLA, PUE.</t>
  </si>
  <si>
    <t>C.H.   TEHUACAN</t>
  </si>
  <si>
    <t>C.H.   TEZIUTLAN</t>
  </si>
  <si>
    <t>C.H.   HUAUCHINANGO</t>
  </si>
  <si>
    <t>C.H.   "DR. ISMAEL VAZQUEZ ORTIZ", QRO.</t>
  </si>
  <si>
    <t>U.M.F. SAN JUAN DEL RIO (M.R. 2)</t>
  </si>
  <si>
    <t>C.H.   CHETUMAL</t>
  </si>
  <si>
    <t>C.H.   CD. CANCUN</t>
  </si>
  <si>
    <t>C.M.F. COZUMEL (M.R. 2)</t>
  </si>
  <si>
    <t>H.G.   SAN LUIS POTOSI, S.L.P.</t>
  </si>
  <si>
    <t>C.H.   CD. VALLES</t>
  </si>
  <si>
    <t>C.M.F. "DR. PEDRO BARCENA HIRIART", S.L.P.</t>
  </si>
  <si>
    <t>C.H.   MATEHUALA</t>
  </si>
  <si>
    <t>H.R.   "DR. M.CARDENAS DE LA VEGA",CULIACAN</t>
  </si>
  <si>
    <t>C.H.   MAZATLAN</t>
  </si>
  <si>
    <t>C.H.   LOS MOCHIS</t>
  </si>
  <si>
    <t>U.M.F. GUASAVE (M.R. 2)</t>
  </si>
  <si>
    <t>C.M.F. CULIACAN</t>
  </si>
  <si>
    <t>H.G.   "DR. FERNANDO OCARANZA", HERMOSILLO</t>
  </si>
  <si>
    <t>C.H.   CD. OBREGON</t>
  </si>
  <si>
    <t>C.H.   NAVOJOA</t>
  </si>
  <si>
    <t>C.M.F. NOGALES (M.R.2)</t>
  </si>
  <si>
    <t>C.H.   GUAYMAS</t>
  </si>
  <si>
    <t>C.H.   SAN LUIS RIO COLORADO</t>
  </si>
  <si>
    <t>C.M.F. HERMOSILLO</t>
  </si>
  <si>
    <t>H.G.   "DR. D. GURRIA URGELL", VILLAHERMOSA</t>
  </si>
  <si>
    <t>C.M.F. CARDENAS (M.R. 2)</t>
  </si>
  <si>
    <t>C.H.   CD. VICTORIA</t>
  </si>
  <si>
    <t>H.G.   TAMPICO</t>
  </si>
  <si>
    <t>C.H.   "DR. BAUDELIO VILLANUEVA", REYNOSA</t>
  </si>
  <si>
    <t>C.H.   "DR. MANUEL F. RODRIGUEZ", MATAMOROS</t>
  </si>
  <si>
    <t>C.H.   "AGOSTO 12", NUEVO LAREDO</t>
  </si>
  <si>
    <t>C.H.   RIO BRAVO</t>
  </si>
  <si>
    <t>C.H.   CD. MANTE</t>
  </si>
  <si>
    <t>C.H.   TLAXCALA, TLAX.</t>
  </si>
  <si>
    <t>C.H.   XALAPA</t>
  </si>
  <si>
    <t>H.G.   VERACRUZ, VER.</t>
  </si>
  <si>
    <t>C.M.F. CORDOBA</t>
  </si>
  <si>
    <t>C.H.   ORIZABA</t>
  </si>
  <si>
    <t>C.H.   TUXPAN</t>
  </si>
  <si>
    <t>C.H.   POZA RICA DE HIDALGO</t>
  </si>
  <si>
    <t>C.H.   COATZACOALCOS</t>
  </si>
  <si>
    <t>C.M.F. MINATITLAN  (M.R. 2)</t>
  </si>
  <si>
    <t>C.M.F. MARTINEZ DE LA TORRE</t>
  </si>
  <si>
    <t>C.M.F. SAN ANDRES TUXTLA</t>
  </si>
  <si>
    <t>H.R.   MERIDA</t>
  </si>
  <si>
    <t>U.M.F. TEKAX DE ALVARO OBREGON (M.R. 1)</t>
  </si>
  <si>
    <t>U.M.F. VALLADOLID (M.R. 2)</t>
  </si>
  <si>
    <t>H.G.   ZACATECAS, ZAC.</t>
  </si>
  <si>
    <t>U.M.F. LORETO (M.R. 2)</t>
  </si>
  <si>
    <t>C.H.   FRESNILLO</t>
  </si>
  <si>
    <t>14. 2 CAPACIDAD INSTALADA POR UNIDAD MEDICA</t>
  </si>
  <si>
    <t>2A. PARTE</t>
  </si>
  <si>
    <t>RAYOS X</t>
  </si>
  <si>
    <t>EQUIPO</t>
  </si>
  <si>
    <t>ULTRA-</t>
  </si>
  <si>
    <t>H.G.   "DR. GONZALO CASTAÑEDA"</t>
  </si>
  <si>
    <t>L A B O R A T O R I O S</t>
  </si>
  <si>
    <t>C.M.F. "DR. JOAQUIN CANOVAS PUCHADES". TEPIC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</si>
  <si>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</si>
  <si>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</si>
  <si>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</si>
  <si>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</si>
  <si>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</si>
  <si>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</si>
  <si>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</si>
  <si>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</si>
  <si>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</si>
  <si>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</si>
  <si>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</si>
  <si>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</si>
  <si>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</si>
  <si>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</si>
  <si>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</si>
  <si>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</si>
  <si>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</si>
  <si>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</si>
  <si>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</si>
  <si>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</si>
  <si>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</si>
  <si>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</si>
  <si>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</si>
  <si>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</si>
  <si>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</si>
  <si>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</si>
  <si>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ANUARIO ESTADISTICO 2001</t>
  </si>
  <si>
    <t>+</t>
  </si>
  <si>
    <t>U.E.   CTO. DE CIRUGIA AMB. "1o. DE OCTUBRE"</t>
  </si>
  <si>
    <t>C.M.F.         CD. DELICIAS</t>
  </si>
  <si>
    <t>U.M.F. TLAPA DE COMONFORT (M.R. 2)</t>
  </si>
  <si>
    <t>C.A.C.ROMETEPEC</t>
  </si>
  <si>
    <t>C.M.F. PUERTO VALLARTA</t>
  </si>
  <si>
    <t>+) FUERA DE SERVICIO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</si>
</sst>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showGridLines="0" showZeros="0" tabSelected="1" view="pageBreakPreview" zoomScale="60" zoomScaleNormal="75" workbookViewId="0" topLeftCell="A1">
      <selection activeCell="A1" sqref="A1:N1"/>
    </sheetView>
  </sheetViews>
  <sheetFormatPr defaultColWidth="11.421875" defaultRowHeight="12.75"/>
  <cols>
    <col min="1" max="1" width="48.57421875" style="0" customWidth="1"/>
    <col min="2" max="2" width="12.7109375" style="0" customWidth="1"/>
    <col min="3" max="3" width="3.00390625" style="0" customWidth="1"/>
    <col min="4" max="4" width="12.7109375" style="0" customWidth="1"/>
    <col min="5" max="5" width="2.7109375" style="0" customWidth="1"/>
    <col min="6" max="7" width="12.7109375" style="0" customWidth="1"/>
    <col min="8" max="8" width="3.421875" style="0" customWidth="1"/>
    <col min="9" max="9" width="13.8515625" style="0" customWidth="1"/>
    <col min="10" max="10" width="2.421875" style="0" customWidth="1"/>
    <col min="11" max="14" width="12.7109375" style="0" customWidth="1"/>
  </cols>
  <sheetData>
    <row r="1" spans="1:14" ht="12.75">
      <c r="A1" s="23" t="s">
        <v>237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23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3" t="s">
        <v>204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ht="12.75">
      <c r="A5" s="1"/>
    </row>
    <row r="6" spans="1:14" ht="12.75">
      <c r="A6" s="5"/>
      <c r="B6" s="14"/>
      <c r="C6" s="12"/>
      <c r="D6" s="28" t="s">
        <v>12</v>
      </c>
      <c r="E6" s="29"/>
      <c r="F6" s="5"/>
      <c r="G6" s="5"/>
      <c r="H6" s="6"/>
      <c r="I6" s="6"/>
      <c r="J6" s="6"/>
      <c r="K6" s="6"/>
      <c r="L6" s="30" t="s">
        <v>205</v>
      </c>
      <c r="M6" s="31"/>
      <c r="N6" s="32"/>
    </row>
    <row r="7" spans="1:14" ht="12.75">
      <c r="A7" s="7"/>
      <c r="B7" s="24" t="s">
        <v>13</v>
      </c>
      <c r="C7" s="25"/>
      <c r="D7" s="15" t="s">
        <v>14</v>
      </c>
      <c r="E7" s="13"/>
      <c r="F7" s="8" t="s">
        <v>207</v>
      </c>
      <c r="G7" s="7"/>
      <c r="H7" s="17"/>
      <c r="I7" s="26" t="s">
        <v>209</v>
      </c>
      <c r="J7" s="33"/>
      <c r="K7" s="27"/>
      <c r="L7" s="26" t="s">
        <v>206</v>
      </c>
      <c r="M7" s="27"/>
      <c r="N7" s="5"/>
    </row>
    <row r="8" spans="1:14" ht="12.75">
      <c r="A8" s="9" t="s">
        <v>15</v>
      </c>
      <c r="B8" s="26" t="s">
        <v>16</v>
      </c>
      <c r="C8" s="27"/>
      <c r="D8" s="26" t="s">
        <v>16</v>
      </c>
      <c r="E8" s="27"/>
      <c r="F8" s="10" t="s">
        <v>17</v>
      </c>
      <c r="G8" s="10" t="s">
        <v>18</v>
      </c>
      <c r="H8" s="10"/>
      <c r="I8" s="11" t="s">
        <v>19</v>
      </c>
      <c r="J8" s="11"/>
      <c r="K8" s="11" t="s">
        <v>20</v>
      </c>
      <c r="L8" s="11" t="s">
        <v>21</v>
      </c>
      <c r="M8" s="11" t="s">
        <v>22</v>
      </c>
      <c r="N8" s="10" t="s">
        <v>23</v>
      </c>
    </row>
    <row r="9" spans="1:14" ht="12.7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t="s">
        <v>211</v>
      </c>
      <c r="B10">
        <f>SUM(B12:B13)</f>
        <v>42</v>
      </c>
      <c r="C10">
        <f aca="true" t="shared" si="0" ref="C10:N10">SUM(C12:C13)</f>
        <v>0</v>
      </c>
      <c r="D10">
        <f t="shared" si="0"/>
        <v>22</v>
      </c>
      <c r="E10">
        <f t="shared" si="0"/>
        <v>0</v>
      </c>
      <c r="F10">
        <f t="shared" si="0"/>
        <v>115</v>
      </c>
      <c r="G10">
        <f t="shared" si="0"/>
        <v>22</v>
      </c>
      <c r="H10">
        <f t="shared" si="0"/>
        <v>0</v>
      </c>
      <c r="I10">
        <f t="shared" si="0"/>
        <v>202</v>
      </c>
      <c r="J10">
        <f t="shared" si="0"/>
        <v>0</v>
      </c>
      <c r="K10">
        <f t="shared" si="0"/>
        <v>722</v>
      </c>
      <c r="L10">
        <f t="shared" si="0"/>
        <v>270</v>
      </c>
      <c r="M10">
        <f t="shared" si="0"/>
        <v>146</v>
      </c>
      <c r="N10">
        <f t="shared" si="0"/>
        <v>270</v>
      </c>
    </row>
    <row r="11" ht="12.75">
      <c r="A11" s="1"/>
    </row>
    <row r="12" spans="1:14" ht="12.75">
      <c r="A12" t="s">
        <v>212</v>
      </c>
      <c r="B12">
        <f>SUM(B15,B29,B42,B60)</f>
        <v>7</v>
      </c>
      <c r="C12">
        <f aca="true" t="shared" si="1" ref="C12:N12">SUM(C15,C29,C42,C60)</f>
        <v>0</v>
      </c>
      <c r="D12">
        <f t="shared" si="1"/>
        <v>9</v>
      </c>
      <c r="E12">
        <f t="shared" si="1"/>
        <v>0</v>
      </c>
      <c r="F12">
        <f t="shared" si="1"/>
        <v>35</v>
      </c>
      <c r="G12">
        <f t="shared" si="1"/>
        <v>10</v>
      </c>
      <c r="H12">
        <f t="shared" si="1"/>
        <v>0</v>
      </c>
      <c r="I12">
        <f t="shared" si="1"/>
        <v>55</v>
      </c>
      <c r="J12">
        <f t="shared" si="1"/>
        <v>0</v>
      </c>
      <c r="K12">
        <f t="shared" si="1"/>
        <v>274</v>
      </c>
      <c r="L12">
        <f t="shared" si="1"/>
        <v>66</v>
      </c>
      <c r="M12">
        <f t="shared" si="1"/>
        <v>40</v>
      </c>
      <c r="N12">
        <f t="shared" si="1"/>
        <v>75</v>
      </c>
    </row>
    <row r="13" spans="1:14" ht="12.75">
      <c r="A13" s="1" t="s">
        <v>213</v>
      </c>
      <c r="B13">
        <f>SUM(B73,B79,B85,B91,B96,B106,B111,B121,B130,B137,B145,B153,B160,B170,B184,B196,B201,B206,B211,B219,B226,B231,B237,B244,B252,B262,B267,B277,B281,B294)+B300</f>
        <v>35</v>
      </c>
      <c r="C13">
        <f aca="true" t="shared" si="2" ref="C13:N13">SUM(C73,C79,C85,C91,C96,C106,C111,C121,C130,C137,C145,C153,C160,C170,C184,C196,C201,C206,C211,C219,C226,C231,C237,C244,C252,C262,C267,C277,C281,C294)+C300</f>
        <v>0</v>
      </c>
      <c r="D13">
        <f t="shared" si="2"/>
        <v>13</v>
      </c>
      <c r="E13">
        <f t="shared" si="2"/>
        <v>0</v>
      </c>
      <c r="F13">
        <f t="shared" si="2"/>
        <v>80</v>
      </c>
      <c r="G13">
        <f t="shared" si="2"/>
        <v>12</v>
      </c>
      <c r="H13">
        <f t="shared" si="2"/>
        <v>0</v>
      </c>
      <c r="I13">
        <f t="shared" si="2"/>
        <v>147</v>
      </c>
      <c r="J13">
        <f t="shared" si="2"/>
        <v>0</v>
      </c>
      <c r="K13">
        <f t="shared" si="2"/>
        <v>448</v>
      </c>
      <c r="L13">
        <f t="shared" si="2"/>
        <v>204</v>
      </c>
      <c r="M13">
        <f t="shared" si="2"/>
        <v>106</v>
      </c>
      <c r="N13">
        <f t="shared" si="2"/>
        <v>195</v>
      </c>
    </row>
    <row r="14" ht="12.75">
      <c r="A14" s="1"/>
    </row>
    <row r="15" spans="1:14" ht="12.75">
      <c r="A15" t="s">
        <v>214</v>
      </c>
      <c r="B15">
        <f>SUM(B17:B27)</f>
        <v>2</v>
      </c>
      <c r="C15">
        <f aca="true" t="shared" si="3" ref="C15:N15">SUM(C17:C27)</f>
        <v>0</v>
      </c>
      <c r="D15">
        <f t="shared" si="3"/>
        <v>4</v>
      </c>
      <c r="E15">
        <f t="shared" si="3"/>
        <v>0</v>
      </c>
      <c r="F15">
        <f t="shared" si="3"/>
        <v>9</v>
      </c>
      <c r="G15">
        <f t="shared" si="3"/>
        <v>2</v>
      </c>
      <c r="H15">
        <f t="shared" si="3"/>
        <v>0</v>
      </c>
      <c r="I15">
        <f t="shared" si="3"/>
        <v>12</v>
      </c>
      <c r="J15">
        <f t="shared" si="3"/>
        <v>0</v>
      </c>
      <c r="K15">
        <f t="shared" si="3"/>
        <v>58</v>
      </c>
      <c r="L15">
        <f t="shared" si="3"/>
        <v>17</v>
      </c>
      <c r="M15">
        <f t="shared" si="3"/>
        <v>12</v>
      </c>
      <c r="N15">
        <f t="shared" si="3"/>
        <v>16</v>
      </c>
    </row>
    <row r="16" ht="12.75">
      <c r="A16" s="1"/>
    </row>
    <row r="17" spans="1:14" ht="12.75">
      <c r="A17" t="s">
        <v>24</v>
      </c>
      <c r="B17">
        <v>1</v>
      </c>
      <c r="C17" t="s">
        <v>238</v>
      </c>
      <c r="D17">
        <v>1</v>
      </c>
      <c r="F17">
        <v>2</v>
      </c>
      <c r="G17">
        <v>2</v>
      </c>
      <c r="I17">
        <v>3</v>
      </c>
      <c r="K17">
        <v>19</v>
      </c>
      <c r="L17">
        <v>6</v>
      </c>
      <c r="M17">
        <v>4</v>
      </c>
      <c r="N17">
        <v>6</v>
      </c>
    </row>
    <row r="18" spans="1:14" ht="12.75">
      <c r="A18" s="1" t="s">
        <v>25</v>
      </c>
      <c r="I18">
        <v>1</v>
      </c>
      <c r="K18">
        <v>6</v>
      </c>
      <c r="L18">
        <v>1</v>
      </c>
      <c r="N18">
        <v>1</v>
      </c>
    </row>
    <row r="19" spans="1:14" ht="12.75">
      <c r="A19" s="1" t="s">
        <v>239</v>
      </c>
      <c r="M19">
        <v>1</v>
      </c>
      <c r="N19">
        <v>1</v>
      </c>
    </row>
    <row r="20" spans="1:14" ht="12.75">
      <c r="A20" s="1" t="s">
        <v>26</v>
      </c>
      <c r="B20">
        <v>1</v>
      </c>
      <c r="D20">
        <v>1</v>
      </c>
      <c r="F20">
        <v>2</v>
      </c>
      <c r="I20">
        <v>1</v>
      </c>
      <c r="K20">
        <v>6</v>
      </c>
      <c r="L20">
        <v>3</v>
      </c>
      <c r="N20">
        <v>1</v>
      </c>
    </row>
    <row r="21" spans="1:14" ht="12.75">
      <c r="A21" s="1" t="s">
        <v>27</v>
      </c>
      <c r="D21">
        <v>1</v>
      </c>
      <c r="F21">
        <v>1</v>
      </c>
      <c r="I21">
        <v>1</v>
      </c>
      <c r="K21">
        <v>6</v>
      </c>
      <c r="L21">
        <v>2</v>
      </c>
      <c r="N21">
        <v>2</v>
      </c>
    </row>
    <row r="22" spans="1:11" ht="12.75">
      <c r="A22" s="1" t="s">
        <v>28</v>
      </c>
      <c r="I22">
        <v>1</v>
      </c>
      <c r="K22">
        <v>1</v>
      </c>
    </row>
    <row r="23" spans="1:14" ht="12.75">
      <c r="A23" s="1" t="s">
        <v>208</v>
      </c>
      <c r="F23">
        <v>4</v>
      </c>
      <c r="I23">
        <v>2</v>
      </c>
      <c r="K23">
        <v>12</v>
      </c>
      <c r="L23">
        <v>2</v>
      </c>
      <c r="M23">
        <v>3</v>
      </c>
      <c r="N23">
        <v>2</v>
      </c>
    </row>
    <row r="24" spans="1:14" ht="12.75">
      <c r="A24" s="1" t="s">
        <v>29</v>
      </c>
      <c r="I24">
        <v>1</v>
      </c>
      <c r="K24">
        <v>6</v>
      </c>
      <c r="L24">
        <v>2</v>
      </c>
      <c r="N24">
        <v>2</v>
      </c>
    </row>
    <row r="25" spans="1:11" ht="12.75">
      <c r="A25" s="1" t="s">
        <v>30</v>
      </c>
      <c r="I25">
        <v>1</v>
      </c>
      <c r="K25">
        <v>1</v>
      </c>
    </row>
    <row r="26" spans="1:14" ht="12.75">
      <c r="A26" s="1" t="s">
        <v>31</v>
      </c>
      <c r="D26">
        <v>1</v>
      </c>
      <c r="L26">
        <v>1</v>
      </c>
      <c r="M26">
        <v>4</v>
      </c>
      <c r="N26">
        <v>1</v>
      </c>
    </row>
    <row r="27" spans="1:11" ht="12.75">
      <c r="A27" s="1" t="s">
        <v>32</v>
      </c>
      <c r="I27">
        <v>1</v>
      </c>
      <c r="K27">
        <v>1</v>
      </c>
    </row>
    <row r="28" ht="12.75">
      <c r="A28" s="1"/>
    </row>
    <row r="29" spans="1:14" ht="12.75">
      <c r="A29" t="s">
        <v>215</v>
      </c>
      <c r="B29">
        <f>SUM(B31:B40)</f>
        <v>1</v>
      </c>
      <c r="C29">
        <f aca="true" t="shared" si="4" ref="C29:N29">SUM(C31:C40)</f>
        <v>0</v>
      </c>
      <c r="D29">
        <f t="shared" si="4"/>
        <v>1</v>
      </c>
      <c r="E29">
        <f t="shared" si="4"/>
        <v>0</v>
      </c>
      <c r="F29">
        <f t="shared" si="4"/>
        <v>6</v>
      </c>
      <c r="G29">
        <f t="shared" si="4"/>
        <v>1</v>
      </c>
      <c r="H29">
        <f t="shared" si="4"/>
        <v>0</v>
      </c>
      <c r="I29">
        <f t="shared" si="4"/>
        <v>10</v>
      </c>
      <c r="J29">
        <f t="shared" si="4"/>
        <v>0</v>
      </c>
      <c r="K29">
        <f t="shared" si="4"/>
        <v>41</v>
      </c>
      <c r="L29">
        <f t="shared" si="4"/>
        <v>15</v>
      </c>
      <c r="M29">
        <f t="shared" si="4"/>
        <v>8</v>
      </c>
      <c r="N29">
        <f t="shared" si="4"/>
        <v>14</v>
      </c>
    </row>
    <row r="30" ht="12.75">
      <c r="A30" s="1"/>
    </row>
    <row r="31" spans="1:14" ht="12.75">
      <c r="A31" t="s">
        <v>33</v>
      </c>
      <c r="B31">
        <v>1</v>
      </c>
      <c r="D31">
        <v>1</v>
      </c>
      <c r="F31">
        <v>4</v>
      </c>
      <c r="G31">
        <v>1</v>
      </c>
      <c r="I31">
        <v>1</v>
      </c>
      <c r="K31">
        <v>14</v>
      </c>
      <c r="L31">
        <v>7</v>
      </c>
      <c r="M31">
        <v>5</v>
      </c>
      <c r="N31">
        <v>7</v>
      </c>
    </row>
    <row r="32" spans="1:14" ht="12.75">
      <c r="A32" s="1" t="s">
        <v>34</v>
      </c>
      <c r="I32">
        <v>1</v>
      </c>
      <c r="K32">
        <v>5</v>
      </c>
      <c r="L32">
        <v>1</v>
      </c>
      <c r="N32">
        <v>1</v>
      </c>
    </row>
    <row r="33" spans="1:11" ht="12.75">
      <c r="A33" s="1" t="s">
        <v>35</v>
      </c>
      <c r="I33">
        <v>1</v>
      </c>
      <c r="K33">
        <v>1</v>
      </c>
    </row>
    <row r="34" spans="1:14" ht="12.75">
      <c r="A34" s="1" t="s">
        <v>36</v>
      </c>
      <c r="I34">
        <v>1</v>
      </c>
      <c r="K34">
        <v>1</v>
      </c>
      <c r="L34">
        <v>1</v>
      </c>
      <c r="M34">
        <v>1</v>
      </c>
      <c r="N34">
        <v>1</v>
      </c>
    </row>
    <row r="35" spans="1:14" ht="12.75">
      <c r="A35" s="1" t="s">
        <v>37</v>
      </c>
      <c r="I35">
        <v>1</v>
      </c>
      <c r="K35">
        <v>6</v>
      </c>
      <c r="L35">
        <v>1</v>
      </c>
      <c r="N35">
        <v>1</v>
      </c>
    </row>
    <row r="36" spans="1:11" ht="12.75">
      <c r="A36" s="1" t="s">
        <v>38</v>
      </c>
      <c r="I36">
        <v>1</v>
      </c>
      <c r="K36">
        <v>1</v>
      </c>
    </row>
    <row r="37" spans="1:14" ht="12.75">
      <c r="A37" s="1" t="s">
        <v>39</v>
      </c>
      <c r="I37">
        <v>1</v>
      </c>
      <c r="K37">
        <v>1</v>
      </c>
      <c r="L37">
        <v>1</v>
      </c>
      <c r="N37">
        <v>1</v>
      </c>
    </row>
    <row r="38" spans="1:14" ht="12.75">
      <c r="A38" s="1" t="s">
        <v>40</v>
      </c>
      <c r="F38">
        <v>1</v>
      </c>
      <c r="I38">
        <v>1</v>
      </c>
      <c r="K38">
        <v>7</v>
      </c>
      <c r="L38">
        <v>3</v>
      </c>
      <c r="M38">
        <v>2</v>
      </c>
      <c r="N38">
        <v>2</v>
      </c>
    </row>
    <row r="39" spans="1:14" ht="12.75">
      <c r="A39" s="1" t="s">
        <v>41</v>
      </c>
      <c r="F39">
        <v>1</v>
      </c>
      <c r="I39">
        <v>1</v>
      </c>
      <c r="K39">
        <v>4</v>
      </c>
      <c r="L39">
        <v>1</v>
      </c>
      <c r="N39">
        <v>1</v>
      </c>
    </row>
    <row r="40" spans="1:11" ht="12.75">
      <c r="A40" s="1" t="s">
        <v>42</v>
      </c>
      <c r="I40">
        <v>1</v>
      </c>
      <c r="K40">
        <v>1</v>
      </c>
    </row>
    <row r="41" ht="12.75">
      <c r="A41" s="1"/>
    </row>
    <row r="42" spans="1:14" ht="12.75">
      <c r="A42" t="s">
        <v>216</v>
      </c>
      <c r="B42">
        <f>SUM(B44:B58)</f>
        <v>2</v>
      </c>
      <c r="C42">
        <f aca="true" t="shared" si="5" ref="C42:N42">SUM(C44:C58)</f>
        <v>0</v>
      </c>
      <c r="D42">
        <f t="shared" si="5"/>
        <v>3</v>
      </c>
      <c r="E42">
        <f t="shared" si="5"/>
        <v>0</v>
      </c>
      <c r="F42">
        <f t="shared" si="5"/>
        <v>11</v>
      </c>
      <c r="G42">
        <f t="shared" si="5"/>
        <v>5</v>
      </c>
      <c r="H42">
        <f t="shared" si="5"/>
        <v>0</v>
      </c>
      <c r="I42">
        <f t="shared" si="5"/>
        <v>22</v>
      </c>
      <c r="J42">
        <f t="shared" si="5"/>
        <v>0</v>
      </c>
      <c r="K42">
        <f t="shared" si="5"/>
        <v>130</v>
      </c>
      <c r="L42">
        <f t="shared" si="5"/>
        <v>22</v>
      </c>
      <c r="M42">
        <f t="shared" si="5"/>
        <v>16</v>
      </c>
      <c r="N42">
        <f t="shared" si="5"/>
        <v>31</v>
      </c>
    </row>
    <row r="43" ht="12.75">
      <c r="A43" s="1"/>
    </row>
    <row r="44" spans="1:14" ht="12.75">
      <c r="A44" t="s">
        <v>43</v>
      </c>
      <c r="B44">
        <v>1</v>
      </c>
      <c r="D44">
        <v>1</v>
      </c>
      <c r="F44">
        <v>4</v>
      </c>
      <c r="G44">
        <v>2</v>
      </c>
      <c r="I44">
        <v>3</v>
      </c>
      <c r="K44">
        <v>65</v>
      </c>
      <c r="L44">
        <v>6</v>
      </c>
      <c r="M44">
        <v>9</v>
      </c>
      <c r="N44">
        <v>14</v>
      </c>
    </row>
    <row r="45" spans="1:14" ht="12.75">
      <c r="A45" s="1" t="s">
        <v>44</v>
      </c>
      <c r="B45">
        <v>1</v>
      </c>
      <c r="D45">
        <v>1</v>
      </c>
      <c r="F45">
        <v>3</v>
      </c>
      <c r="G45">
        <v>2</v>
      </c>
      <c r="I45">
        <v>5</v>
      </c>
      <c r="K45">
        <v>16</v>
      </c>
      <c r="L45">
        <v>8</v>
      </c>
      <c r="M45">
        <v>4</v>
      </c>
      <c r="N45">
        <v>8</v>
      </c>
    </row>
    <row r="46" spans="1:11" ht="12.75">
      <c r="A46" s="1" t="s">
        <v>45</v>
      </c>
      <c r="I46">
        <v>1</v>
      </c>
      <c r="K46">
        <v>4</v>
      </c>
    </row>
    <row r="47" spans="1:11" ht="12.75">
      <c r="A47" s="1" t="s">
        <v>46</v>
      </c>
      <c r="I47">
        <v>1</v>
      </c>
      <c r="K47">
        <v>2</v>
      </c>
    </row>
    <row r="48" spans="1:14" ht="12.75">
      <c r="A48" s="1" t="s">
        <v>47</v>
      </c>
      <c r="D48">
        <v>1</v>
      </c>
      <c r="E48" t="s">
        <v>238</v>
      </c>
      <c r="F48">
        <v>1</v>
      </c>
      <c r="I48">
        <v>1</v>
      </c>
      <c r="K48">
        <v>8</v>
      </c>
      <c r="L48">
        <v>3</v>
      </c>
      <c r="N48">
        <v>3</v>
      </c>
    </row>
    <row r="49" spans="1:14" ht="12.75">
      <c r="A49" s="1" t="s">
        <v>48</v>
      </c>
      <c r="I49">
        <v>1</v>
      </c>
      <c r="K49">
        <v>5</v>
      </c>
      <c r="L49">
        <v>1</v>
      </c>
      <c r="N49">
        <v>1</v>
      </c>
    </row>
    <row r="50" spans="1:11" ht="12.75">
      <c r="A50" s="1" t="s">
        <v>49</v>
      </c>
      <c r="I50">
        <v>1</v>
      </c>
      <c r="K50">
        <v>3</v>
      </c>
    </row>
    <row r="51" spans="1:14" ht="12.75">
      <c r="A51" s="1" t="s">
        <v>50</v>
      </c>
      <c r="L51">
        <v>1</v>
      </c>
      <c r="N51">
        <v>1</v>
      </c>
    </row>
    <row r="52" spans="1:11" ht="12.75">
      <c r="A52" s="1" t="s">
        <v>51</v>
      </c>
      <c r="I52">
        <v>1</v>
      </c>
      <c r="K52">
        <v>3</v>
      </c>
    </row>
    <row r="53" spans="1:11" ht="12.75">
      <c r="A53" s="1" t="s">
        <v>52</v>
      </c>
      <c r="I53">
        <v>1</v>
      </c>
      <c r="K53">
        <v>3</v>
      </c>
    </row>
    <row r="54" spans="1:14" ht="12.75">
      <c r="A54" s="1" t="s">
        <v>53</v>
      </c>
      <c r="F54">
        <v>1</v>
      </c>
      <c r="I54">
        <v>1</v>
      </c>
      <c r="K54">
        <v>4</v>
      </c>
      <c r="L54">
        <v>1</v>
      </c>
      <c r="N54">
        <v>1</v>
      </c>
    </row>
    <row r="55" spans="1:11" ht="12.75">
      <c r="A55" s="1" t="s">
        <v>54</v>
      </c>
      <c r="I55">
        <v>1</v>
      </c>
      <c r="K55">
        <v>3</v>
      </c>
    </row>
    <row r="56" spans="1:14" ht="12.75">
      <c r="A56" s="1" t="s">
        <v>55</v>
      </c>
      <c r="F56">
        <v>2</v>
      </c>
      <c r="G56">
        <v>1</v>
      </c>
      <c r="I56">
        <v>3</v>
      </c>
      <c r="K56">
        <v>8</v>
      </c>
      <c r="L56">
        <v>2</v>
      </c>
      <c r="M56">
        <v>3</v>
      </c>
      <c r="N56">
        <v>3</v>
      </c>
    </row>
    <row r="57" spans="1:11" ht="12.75">
      <c r="A57" s="1" t="s">
        <v>56</v>
      </c>
      <c r="I57">
        <v>1</v>
      </c>
      <c r="K57">
        <v>3</v>
      </c>
    </row>
    <row r="58" spans="1:11" ht="12.75">
      <c r="A58" s="1" t="s">
        <v>57</v>
      </c>
      <c r="I58">
        <v>1</v>
      </c>
      <c r="K58">
        <v>3</v>
      </c>
    </row>
    <row r="59" ht="12.75">
      <c r="A59" s="1"/>
    </row>
    <row r="60" spans="1:14" ht="12.75">
      <c r="A60" t="s">
        <v>217</v>
      </c>
      <c r="B60">
        <f>SUM(B62:B71)</f>
        <v>2</v>
      </c>
      <c r="C60">
        <f aca="true" t="shared" si="6" ref="C60:N60">SUM(C62:C71)</f>
        <v>0</v>
      </c>
      <c r="D60">
        <f t="shared" si="6"/>
        <v>1</v>
      </c>
      <c r="E60">
        <f t="shared" si="6"/>
        <v>0</v>
      </c>
      <c r="F60">
        <f t="shared" si="6"/>
        <v>9</v>
      </c>
      <c r="G60">
        <f t="shared" si="6"/>
        <v>2</v>
      </c>
      <c r="H60">
        <f t="shared" si="6"/>
        <v>0</v>
      </c>
      <c r="I60">
        <f t="shared" si="6"/>
        <v>11</v>
      </c>
      <c r="J60">
        <f t="shared" si="6"/>
        <v>0</v>
      </c>
      <c r="K60">
        <f t="shared" si="6"/>
        <v>45</v>
      </c>
      <c r="L60">
        <f t="shared" si="6"/>
        <v>12</v>
      </c>
      <c r="M60">
        <f t="shared" si="6"/>
        <v>4</v>
      </c>
      <c r="N60">
        <f t="shared" si="6"/>
        <v>14</v>
      </c>
    </row>
    <row r="61" ht="12.75">
      <c r="A61" s="1"/>
    </row>
    <row r="62" spans="1:14" ht="12.75">
      <c r="A62" t="s">
        <v>58</v>
      </c>
      <c r="F62">
        <v>1</v>
      </c>
      <c r="I62">
        <v>1</v>
      </c>
      <c r="K62">
        <v>6</v>
      </c>
      <c r="L62">
        <v>1</v>
      </c>
      <c r="N62">
        <v>1</v>
      </c>
    </row>
    <row r="63" spans="1:14" ht="12.75">
      <c r="A63" s="1" t="s">
        <v>59</v>
      </c>
      <c r="F63">
        <v>4</v>
      </c>
      <c r="G63">
        <v>1</v>
      </c>
      <c r="I63">
        <v>1</v>
      </c>
      <c r="K63">
        <v>7</v>
      </c>
      <c r="L63">
        <v>1</v>
      </c>
      <c r="M63">
        <v>2</v>
      </c>
      <c r="N63">
        <v>2</v>
      </c>
    </row>
    <row r="64" spans="1:14" ht="12.75">
      <c r="A64" s="1" t="s">
        <v>60</v>
      </c>
      <c r="I64">
        <v>1</v>
      </c>
      <c r="K64">
        <v>6</v>
      </c>
      <c r="L64">
        <v>1</v>
      </c>
      <c r="N64">
        <v>1</v>
      </c>
    </row>
    <row r="65" spans="1:11" ht="12.75">
      <c r="A65" s="1" t="s">
        <v>61</v>
      </c>
      <c r="I65">
        <v>1</v>
      </c>
      <c r="K65">
        <v>1</v>
      </c>
    </row>
    <row r="66" spans="1:14" ht="12.75">
      <c r="A66" s="1" t="s">
        <v>62</v>
      </c>
      <c r="I66">
        <v>1</v>
      </c>
      <c r="K66">
        <v>2</v>
      </c>
      <c r="L66">
        <v>1</v>
      </c>
      <c r="N66">
        <v>1</v>
      </c>
    </row>
    <row r="67" spans="1:14" ht="12.75">
      <c r="A67" s="1" t="s">
        <v>63</v>
      </c>
      <c r="F67">
        <v>2</v>
      </c>
      <c r="G67" s="18">
        <v>1</v>
      </c>
      <c r="H67" s="20" t="s">
        <v>238</v>
      </c>
      <c r="I67" s="19">
        <v>1</v>
      </c>
      <c r="J67" s="19"/>
      <c r="K67">
        <v>7</v>
      </c>
      <c r="L67">
        <v>2</v>
      </c>
      <c r="M67">
        <v>2</v>
      </c>
      <c r="N67">
        <v>2</v>
      </c>
    </row>
    <row r="68" spans="1:14" ht="12.75">
      <c r="A68" s="1" t="s">
        <v>64</v>
      </c>
      <c r="B68">
        <v>1</v>
      </c>
      <c r="D68">
        <v>1</v>
      </c>
      <c r="F68">
        <v>1</v>
      </c>
      <c r="I68">
        <v>2</v>
      </c>
      <c r="K68">
        <v>5</v>
      </c>
      <c r="L68">
        <v>2</v>
      </c>
      <c r="N68">
        <v>3</v>
      </c>
    </row>
    <row r="69" spans="1:14" ht="12.75">
      <c r="A69" s="1" t="s">
        <v>65</v>
      </c>
      <c r="B69">
        <v>1</v>
      </c>
      <c r="F69">
        <v>1</v>
      </c>
      <c r="G69" t="s">
        <v>238</v>
      </c>
      <c r="I69">
        <v>1</v>
      </c>
      <c r="K69">
        <v>6</v>
      </c>
      <c r="L69">
        <v>3</v>
      </c>
      <c r="N69">
        <v>3</v>
      </c>
    </row>
    <row r="70" spans="1:14" ht="12.75">
      <c r="A70" s="1" t="s">
        <v>66</v>
      </c>
      <c r="I70">
        <v>1</v>
      </c>
      <c r="K70">
        <v>3</v>
      </c>
      <c r="L70">
        <v>1</v>
      </c>
      <c r="N70">
        <v>1</v>
      </c>
    </row>
    <row r="71" spans="1:11" ht="12.75">
      <c r="A71" s="1" t="s">
        <v>67</v>
      </c>
      <c r="I71">
        <v>1</v>
      </c>
      <c r="K71">
        <v>2</v>
      </c>
    </row>
    <row r="72" ht="12.75">
      <c r="A72" s="1"/>
    </row>
    <row r="73" spans="1:14" ht="12.75">
      <c r="A73" t="s">
        <v>218</v>
      </c>
      <c r="B73">
        <f>SUM(B75:B77)</f>
        <v>1</v>
      </c>
      <c r="C73">
        <f aca="true" t="shared" si="7" ref="C73:N73">SUM(C75:C77)</f>
        <v>0</v>
      </c>
      <c r="D73">
        <f t="shared" si="7"/>
        <v>1</v>
      </c>
      <c r="E73">
        <f t="shared" si="7"/>
        <v>0</v>
      </c>
      <c r="F73">
        <f t="shared" si="7"/>
        <v>1</v>
      </c>
      <c r="G73">
        <f t="shared" si="7"/>
        <v>0</v>
      </c>
      <c r="H73">
        <f t="shared" si="7"/>
        <v>0</v>
      </c>
      <c r="I73">
        <f t="shared" si="7"/>
        <v>3</v>
      </c>
      <c r="J73">
        <f t="shared" si="7"/>
        <v>0</v>
      </c>
      <c r="K73">
        <f t="shared" si="7"/>
        <v>6</v>
      </c>
      <c r="L73">
        <f t="shared" si="7"/>
        <v>2</v>
      </c>
      <c r="M73">
        <f t="shared" si="7"/>
        <v>1</v>
      </c>
      <c r="N73">
        <f t="shared" si="7"/>
        <v>2</v>
      </c>
    </row>
    <row r="74" ht="12.75">
      <c r="A74" s="1"/>
    </row>
    <row r="75" spans="1:14" ht="12.75">
      <c r="A75" t="s">
        <v>68</v>
      </c>
      <c r="B75">
        <v>1</v>
      </c>
      <c r="D75">
        <v>1</v>
      </c>
      <c r="F75">
        <v>1</v>
      </c>
      <c r="I75">
        <v>1</v>
      </c>
      <c r="K75">
        <v>4</v>
      </c>
      <c r="L75">
        <v>2</v>
      </c>
      <c r="N75">
        <v>2</v>
      </c>
    </row>
    <row r="76" spans="1:13" ht="12.75">
      <c r="A76" s="1" t="s">
        <v>69</v>
      </c>
      <c r="I76">
        <v>1</v>
      </c>
      <c r="K76">
        <v>1</v>
      </c>
      <c r="M76">
        <v>1</v>
      </c>
    </row>
    <row r="77" spans="1:11" ht="12.75">
      <c r="A77" s="1" t="s">
        <v>70</v>
      </c>
      <c r="I77">
        <v>1</v>
      </c>
      <c r="K77">
        <v>1</v>
      </c>
    </row>
    <row r="78" ht="12.75">
      <c r="A78" s="1"/>
    </row>
    <row r="79" spans="1:14" ht="12.75">
      <c r="A79" t="s">
        <v>219</v>
      </c>
      <c r="B79">
        <f>SUM(B81:B83)</f>
        <v>1</v>
      </c>
      <c r="C79">
        <f aca="true" t="shared" si="8" ref="C79:N79">SUM(C81:C83)</f>
        <v>0</v>
      </c>
      <c r="D79">
        <f t="shared" si="8"/>
        <v>0</v>
      </c>
      <c r="E79">
        <f t="shared" si="8"/>
        <v>0</v>
      </c>
      <c r="F79">
        <f t="shared" si="8"/>
        <v>3</v>
      </c>
      <c r="G79">
        <f t="shared" si="8"/>
        <v>0</v>
      </c>
      <c r="H79">
        <f t="shared" si="8"/>
        <v>0</v>
      </c>
      <c r="I79">
        <f t="shared" si="8"/>
        <v>3</v>
      </c>
      <c r="J79">
        <f t="shared" si="8"/>
        <v>0</v>
      </c>
      <c r="K79">
        <f t="shared" si="8"/>
        <v>13</v>
      </c>
      <c r="L79">
        <f t="shared" si="8"/>
        <v>6</v>
      </c>
      <c r="M79">
        <f t="shared" si="8"/>
        <v>4</v>
      </c>
      <c r="N79">
        <f t="shared" si="8"/>
        <v>6</v>
      </c>
    </row>
    <row r="80" ht="12.75">
      <c r="A80" s="1"/>
    </row>
    <row r="81" spans="1:14" ht="12.75">
      <c r="A81" t="s">
        <v>71</v>
      </c>
      <c r="B81">
        <v>1</v>
      </c>
      <c r="F81">
        <v>1</v>
      </c>
      <c r="I81">
        <v>1</v>
      </c>
      <c r="K81">
        <v>4</v>
      </c>
      <c r="L81">
        <v>3</v>
      </c>
      <c r="M81">
        <v>1</v>
      </c>
      <c r="N81">
        <v>3</v>
      </c>
    </row>
    <row r="82" spans="1:14" ht="12.75">
      <c r="A82" s="1" t="s">
        <v>72</v>
      </c>
      <c r="F82">
        <v>1</v>
      </c>
      <c r="I82">
        <v>1</v>
      </c>
      <c r="K82">
        <v>6</v>
      </c>
      <c r="L82">
        <v>2</v>
      </c>
      <c r="M82">
        <v>1</v>
      </c>
      <c r="N82">
        <v>2</v>
      </c>
    </row>
    <row r="83" spans="1:14" ht="12.75">
      <c r="A83" s="1" t="s">
        <v>73</v>
      </c>
      <c r="F83">
        <v>1</v>
      </c>
      <c r="I83">
        <v>1</v>
      </c>
      <c r="K83">
        <v>3</v>
      </c>
      <c r="L83">
        <v>1</v>
      </c>
      <c r="M83">
        <v>2</v>
      </c>
      <c r="N83">
        <v>1</v>
      </c>
    </row>
    <row r="84" ht="12.75">
      <c r="A84" s="1"/>
    </row>
    <row r="85" spans="1:14" ht="12.75">
      <c r="A85" t="s">
        <v>220</v>
      </c>
      <c r="B85">
        <f>SUM(B87:B89)</f>
        <v>1</v>
      </c>
      <c r="C85">
        <f aca="true" t="shared" si="9" ref="C85:N85">SUM(C87:C89)</f>
        <v>0</v>
      </c>
      <c r="D85">
        <f t="shared" si="9"/>
        <v>0</v>
      </c>
      <c r="E85">
        <f t="shared" si="9"/>
        <v>0</v>
      </c>
      <c r="F85">
        <f t="shared" si="9"/>
        <v>1</v>
      </c>
      <c r="G85">
        <f t="shared" si="9"/>
        <v>0</v>
      </c>
      <c r="H85">
        <f t="shared" si="9"/>
        <v>0</v>
      </c>
      <c r="I85">
        <f t="shared" si="9"/>
        <v>3</v>
      </c>
      <c r="J85">
        <f t="shared" si="9"/>
        <v>0</v>
      </c>
      <c r="K85">
        <f t="shared" si="9"/>
        <v>9</v>
      </c>
      <c r="L85">
        <f t="shared" si="9"/>
        <v>4</v>
      </c>
      <c r="M85">
        <f t="shared" si="9"/>
        <v>1</v>
      </c>
      <c r="N85">
        <f t="shared" si="9"/>
        <v>4</v>
      </c>
    </row>
    <row r="86" ht="12.75">
      <c r="A86" s="1"/>
    </row>
    <row r="87" spans="1:14" ht="12.75">
      <c r="A87" t="s">
        <v>74</v>
      </c>
      <c r="B87">
        <v>1</v>
      </c>
      <c r="F87">
        <v>1</v>
      </c>
      <c r="I87">
        <v>1</v>
      </c>
      <c r="K87">
        <v>7</v>
      </c>
      <c r="L87">
        <v>2</v>
      </c>
      <c r="M87">
        <v>1</v>
      </c>
      <c r="N87">
        <v>2</v>
      </c>
    </row>
    <row r="88" spans="1:14" ht="12.75">
      <c r="A88" s="1" t="s">
        <v>75</v>
      </c>
      <c r="I88">
        <v>1</v>
      </c>
      <c r="K88">
        <v>1</v>
      </c>
      <c r="L88">
        <v>1</v>
      </c>
      <c r="N88">
        <v>1</v>
      </c>
    </row>
    <row r="89" spans="1:14" ht="12.75">
      <c r="A89" s="1" t="s">
        <v>76</v>
      </c>
      <c r="I89">
        <v>1</v>
      </c>
      <c r="K89">
        <v>1</v>
      </c>
      <c r="L89">
        <v>1</v>
      </c>
      <c r="N89">
        <v>1</v>
      </c>
    </row>
    <row r="90" ht="12.75">
      <c r="A90" s="1"/>
    </row>
    <row r="91" spans="1:14" ht="12.75">
      <c r="A91" t="s">
        <v>221</v>
      </c>
      <c r="B91">
        <f>SUM(B93:B94)</f>
        <v>1</v>
      </c>
      <c r="C91">
        <f aca="true" t="shared" si="10" ref="C91:N91">SUM(C93:C94)</f>
        <v>0</v>
      </c>
      <c r="D91">
        <f t="shared" si="10"/>
        <v>0</v>
      </c>
      <c r="E91">
        <f t="shared" si="10"/>
        <v>0</v>
      </c>
      <c r="F91">
        <f t="shared" si="10"/>
        <v>3</v>
      </c>
      <c r="G91">
        <f t="shared" si="10"/>
        <v>0</v>
      </c>
      <c r="H91">
        <f t="shared" si="10"/>
        <v>0</v>
      </c>
      <c r="I91">
        <f t="shared" si="10"/>
        <v>2</v>
      </c>
      <c r="J91">
        <f t="shared" si="10"/>
        <v>0</v>
      </c>
      <c r="K91">
        <f t="shared" si="10"/>
        <v>7</v>
      </c>
      <c r="L91">
        <f t="shared" si="10"/>
        <v>1</v>
      </c>
      <c r="M91">
        <f t="shared" si="10"/>
        <v>4</v>
      </c>
      <c r="N91">
        <f t="shared" si="10"/>
        <v>2</v>
      </c>
    </row>
    <row r="92" ht="12.75">
      <c r="A92" s="1"/>
    </row>
    <row r="93" spans="1:14" ht="12.75">
      <c r="A93" t="s">
        <v>77</v>
      </c>
      <c r="B93">
        <v>1</v>
      </c>
      <c r="F93">
        <v>2</v>
      </c>
      <c r="I93">
        <v>1</v>
      </c>
      <c r="K93">
        <v>5</v>
      </c>
      <c r="L93">
        <v>1</v>
      </c>
      <c r="M93">
        <v>2</v>
      </c>
      <c r="N93">
        <v>1</v>
      </c>
    </row>
    <row r="94" spans="1:14" ht="12.75">
      <c r="A94" s="1" t="s">
        <v>78</v>
      </c>
      <c r="F94">
        <v>1</v>
      </c>
      <c r="I94">
        <v>1</v>
      </c>
      <c r="K94">
        <v>2</v>
      </c>
      <c r="M94">
        <v>2</v>
      </c>
      <c r="N94">
        <v>1</v>
      </c>
    </row>
    <row r="95" ht="12.75">
      <c r="A95" s="1"/>
    </row>
    <row r="96" spans="1:14" ht="12.75">
      <c r="A96" t="s">
        <v>222</v>
      </c>
      <c r="B96">
        <f>SUM(B98:B104)</f>
        <v>1</v>
      </c>
      <c r="C96">
        <f aca="true" t="shared" si="11" ref="C96:N96">SUM(C98:C104)</f>
        <v>0</v>
      </c>
      <c r="D96">
        <f t="shared" si="11"/>
        <v>0</v>
      </c>
      <c r="E96">
        <f t="shared" si="11"/>
        <v>0</v>
      </c>
      <c r="F96">
        <f t="shared" si="11"/>
        <v>2</v>
      </c>
      <c r="G96">
        <f t="shared" si="11"/>
        <v>0</v>
      </c>
      <c r="H96">
        <f t="shared" si="11"/>
        <v>0</v>
      </c>
      <c r="I96">
        <f t="shared" si="11"/>
        <v>7</v>
      </c>
      <c r="J96">
        <f t="shared" si="11"/>
        <v>0</v>
      </c>
      <c r="K96">
        <f t="shared" si="11"/>
        <v>24</v>
      </c>
      <c r="L96">
        <f t="shared" si="11"/>
        <v>7</v>
      </c>
      <c r="M96">
        <f t="shared" si="11"/>
        <v>3</v>
      </c>
      <c r="N96">
        <f t="shared" si="11"/>
        <v>5</v>
      </c>
    </row>
    <row r="97" ht="12.75">
      <c r="A97" s="1"/>
    </row>
    <row r="98" spans="1:14" ht="12.75">
      <c r="A98" t="s">
        <v>79</v>
      </c>
      <c r="F98">
        <v>1</v>
      </c>
      <c r="I98">
        <v>1</v>
      </c>
      <c r="K98">
        <v>6</v>
      </c>
      <c r="L98">
        <v>2</v>
      </c>
      <c r="M98">
        <v>1</v>
      </c>
      <c r="N98">
        <v>1</v>
      </c>
    </row>
    <row r="99" spans="1:14" ht="12.75">
      <c r="A99" s="1" t="s">
        <v>80</v>
      </c>
      <c r="B99">
        <v>1</v>
      </c>
      <c r="C99" t="s">
        <v>238</v>
      </c>
      <c r="F99">
        <v>1</v>
      </c>
      <c r="I99">
        <v>1</v>
      </c>
      <c r="K99">
        <v>9</v>
      </c>
      <c r="L99">
        <v>2</v>
      </c>
      <c r="M99">
        <v>1</v>
      </c>
      <c r="N99">
        <v>1</v>
      </c>
    </row>
    <row r="100" spans="1:14" ht="12.75">
      <c r="A100" s="1" t="s">
        <v>81</v>
      </c>
      <c r="I100">
        <v>1</v>
      </c>
      <c r="K100">
        <v>3</v>
      </c>
      <c r="L100">
        <v>1</v>
      </c>
      <c r="M100">
        <v>1</v>
      </c>
      <c r="N100">
        <v>1</v>
      </c>
    </row>
    <row r="101" spans="1:14" ht="12.75">
      <c r="A101" s="1" t="s">
        <v>82</v>
      </c>
      <c r="I101">
        <v>1</v>
      </c>
      <c r="K101">
        <v>1</v>
      </c>
      <c r="L101">
        <v>1</v>
      </c>
      <c r="N101">
        <v>1</v>
      </c>
    </row>
    <row r="102" spans="1:14" ht="12.75">
      <c r="A102" s="1" t="s">
        <v>83</v>
      </c>
      <c r="I102">
        <v>1</v>
      </c>
      <c r="K102">
        <v>3</v>
      </c>
      <c r="L102">
        <v>1</v>
      </c>
      <c r="N102">
        <v>1</v>
      </c>
    </row>
    <row r="103" spans="1:11" ht="12.75">
      <c r="A103" s="1" t="s">
        <v>84</v>
      </c>
      <c r="I103">
        <v>1</v>
      </c>
      <c r="K103">
        <v>1</v>
      </c>
    </row>
    <row r="104" spans="1:11" ht="12.75">
      <c r="A104" s="1" t="s">
        <v>85</v>
      </c>
      <c r="I104">
        <v>1</v>
      </c>
      <c r="K104">
        <v>1</v>
      </c>
    </row>
    <row r="105" ht="12.75">
      <c r="A105" s="1"/>
    </row>
    <row r="106" spans="1:14" ht="12.75">
      <c r="A106" s="1" t="s">
        <v>223</v>
      </c>
      <c r="B106">
        <f>SUM(B108:B109)</f>
        <v>1</v>
      </c>
      <c r="C106">
        <f aca="true" t="shared" si="12" ref="C106:N106">SUM(C108:C109)</f>
        <v>0</v>
      </c>
      <c r="D106">
        <f t="shared" si="12"/>
        <v>1</v>
      </c>
      <c r="E106">
        <f t="shared" si="12"/>
        <v>0</v>
      </c>
      <c r="F106">
        <f t="shared" si="12"/>
        <v>1</v>
      </c>
      <c r="G106">
        <f t="shared" si="12"/>
        <v>0</v>
      </c>
      <c r="H106">
        <f t="shared" si="12"/>
        <v>0</v>
      </c>
      <c r="I106">
        <f t="shared" si="12"/>
        <v>2</v>
      </c>
      <c r="J106">
        <f t="shared" si="12"/>
        <v>0</v>
      </c>
      <c r="K106">
        <f t="shared" si="12"/>
        <v>4</v>
      </c>
      <c r="L106">
        <f t="shared" si="12"/>
        <v>2</v>
      </c>
      <c r="M106">
        <f t="shared" si="12"/>
        <v>2</v>
      </c>
      <c r="N106">
        <f t="shared" si="12"/>
        <v>2</v>
      </c>
    </row>
    <row r="108" spans="1:14" ht="12.75">
      <c r="A108" s="1" t="s">
        <v>86</v>
      </c>
      <c r="B108">
        <v>1</v>
      </c>
      <c r="D108">
        <v>1</v>
      </c>
      <c r="F108">
        <v>1</v>
      </c>
      <c r="I108">
        <v>1</v>
      </c>
      <c r="K108">
        <v>3</v>
      </c>
      <c r="L108">
        <v>1</v>
      </c>
      <c r="M108">
        <v>1</v>
      </c>
      <c r="N108">
        <v>1</v>
      </c>
    </row>
    <row r="109" spans="1:14" ht="12.75">
      <c r="A109" t="s">
        <v>87</v>
      </c>
      <c r="I109">
        <v>1</v>
      </c>
      <c r="K109">
        <v>1</v>
      </c>
      <c r="L109">
        <v>1</v>
      </c>
      <c r="M109">
        <v>1</v>
      </c>
      <c r="N109">
        <v>1</v>
      </c>
    </row>
    <row r="110" ht="12.75">
      <c r="A110" s="1"/>
    </row>
    <row r="111" spans="1:14" ht="12.75">
      <c r="A111" s="1" t="s">
        <v>224</v>
      </c>
      <c r="B111">
        <f>SUM(B113:B119)</f>
        <v>1</v>
      </c>
      <c r="C111">
        <f aca="true" t="shared" si="13" ref="C111:N111">SUM(C113:C119)</f>
        <v>0</v>
      </c>
      <c r="D111">
        <f t="shared" si="13"/>
        <v>0</v>
      </c>
      <c r="E111">
        <f t="shared" si="13"/>
        <v>0</v>
      </c>
      <c r="F111">
        <f t="shared" si="13"/>
        <v>4</v>
      </c>
      <c r="G111">
        <f t="shared" si="13"/>
        <v>0</v>
      </c>
      <c r="H111">
        <f t="shared" si="13"/>
        <v>0</v>
      </c>
      <c r="I111">
        <f t="shared" si="13"/>
        <v>7</v>
      </c>
      <c r="J111">
        <f t="shared" si="13"/>
        <v>0</v>
      </c>
      <c r="K111">
        <f t="shared" si="13"/>
        <v>18</v>
      </c>
      <c r="L111">
        <f t="shared" si="13"/>
        <v>23</v>
      </c>
      <c r="M111">
        <f t="shared" si="13"/>
        <v>4</v>
      </c>
      <c r="N111">
        <f t="shared" si="13"/>
        <v>9</v>
      </c>
    </row>
    <row r="113" spans="1:14" ht="12.75">
      <c r="A113" s="1" t="s">
        <v>88</v>
      </c>
      <c r="B113">
        <v>1</v>
      </c>
      <c r="F113">
        <v>1</v>
      </c>
      <c r="I113">
        <v>1</v>
      </c>
      <c r="K113">
        <v>7</v>
      </c>
      <c r="L113">
        <v>8</v>
      </c>
      <c r="N113">
        <v>2</v>
      </c>
    </row>
    <row r="114" spans="1:14" ht="12.75">
      <c r="A114" t="s">
        <v>89</v>
      </c>
      <c r="F114">
        <v>1</v>
      </c>
      <c r="I114">
        <v>1</v>
      </c>
      <c r="K114">
        <v>3</v>
      </c>
      <c r="L114">
        <v>4</v>
      </c>
      <c r="M114">
        <v>2</v>
      </c>
      <c r="N114">
        <v>2</v>
      </c>
    </row>
    <row r="115" spans="1:14" ht="12.75">
      <c r="A115" s="1" t="s">
        <v>90</v>
      </c>
      <c r="F115">
        <v>1</v>
      </c>
      <c r="I115">
        <v>1</v>
      </c>
      <c r="K115">
        <v>1</v>
      </c>
      <c r="L115">
        <v>3</v>
      </c>
      <c r="M115">
        <v>1</v>
      </c>
      <c r="N115">
        <v>1</v>
      </c>
    </row>
    <row r="116" spans="1:14" ht="12.75">
      <c r="A116" s="1" t="s">
        <v>91</v>
      </c>
      <c r="I116">
        <v>1</v>
      </c>
      <c r="K116">
        <v>1</v>
      </c>
      <c r="L116">
        <v>1</v>
      </c>
      <c r="N116">
        <v>1</v>
      </c>
    </row>
    <row r="117" spans="1:14" ht="12.75">
      <c r="A117" s="1" t="s">
        <v>92</v>
      </c>
      <c r="I117">
        <v>1</v>
      </c>
      <c r="K117">
        <v>1</v>
      </c>
      <c r="L117">
        <v>1</v>
      </c>
      <c r="N117">
        <v>1</v>
      </c>
    </row>
    <row r="118" spans="1:14" ht="12.75">
      <c r="A118" s="1" t="s">
        <v>93</v>
      </c>
      <c r="F118">
        <v>1</v>
      </c>
      <c r="I118">
        <v>1</v>
      </c>
      <c r="K118">
        <v>2</v>
      </c>
      <c r="L118">
        <v>5</v>
      </c>
      <c r="M118">
        <v>1</v>
      </c>
      <c r="N118">
        <v>1</v>
      </c>
    </row>
    <row r="119" spans="1:14" ht="12.75">
      <c r="A119" s="1" t="s">
        <v>94</v>
      </c>
      <c r="I119">
        <v>1</v>
      </c>
      <c r="K119">
        <v>3</v>
      </c>
      <c r="L119">
        <v>1</v>
      </c>
      <c r="N119">
        <v>1</v>
      </c>
    </row>
    <row r="120" ht="12.75">
      <c r="A120" s="1"/>
    </row>
    <row r="121" spans="1:14" ht="12.75">
      <c r="A121" s="1" t="s">
        <v>225</v>
      </c>
      <c r="B121">
        <f>SUM(B123:B128)</f>
        <v>1</v>
      </c>
      <c r="C121">
        <f aca="true" t="shared" si="14" ref="C121:N121">SUM(C123:C128)</f>
        <v>0</v>
      </c>
      <c r="D121">
        <f t="shared" si="14"/>
        <v>0</v>
      </c>
      <c r="E121">
        <f t="shared" si="14"/>
        <v>0</v>
      </c>
      <c r="F121">
        <f t="shared" si="14"/>
        <v>3</v>
      </c>
      <c r="G121">
        <f t="shared" si="14"/>
        <v>0</v>
      </c>
      <c r="H121">
        <f t="shared" si="14"/>
        <v>0</v>
      </c>
      <c r="I121">
        <f t="shared" si="14"/>
        <v>6</v>
      </c>
      <c r="J121">
        <f t="shared" si="14"/>
        <v>0</v>
      </c>
      <c r="K121">
        <f t="shared" si="14"/>
        <v>19</v>
      </c>
      <c r="L121">
        <f t="shared" si="14"/>
        <v>9</v>
      </c>
      <c r="M121">
        <f t="shared" si="14"/>
        <v>5</v>
      </c>
      <c r="N121">
        <f t="shared" si="14"/>
        <v>12</v>
      </c>
    </row>
    <row r="123" spans="1:14" ht="12.75">
      <c r="A123" s="1" t="s">
        <v>95</v>
      </c>
      <c r="B123">
        <v>1</v>
      </c>
      <c r="F123">
        <v>1</v>
      </c>
      <c r="I123">
        <v>1</v>
      </c>
      <c r="K123">
        <v>9</v>
      </c>
      <c r="L123">
        <v>3</v>
      </c>
      <c r="M123">
        <v>1</v>
      </c>
      <c r="N123">
        <v>4</v>
      </c>
    </row>
    <row r="124" spans="1:14" ht="12.75">
      <c r="A124" t="s">
        <v>96</v>
      </c>
      <c r="F124">
        <v>1</v>
      </c>
      <c r="I124">
        <v>1</v>
      </c>
      <c r="K124">
        <v>4</v>
      </c>
      <c r="L124">
        <v>1</v>
      </c>
      <c r="M124">
        <v>2</v>
      </c>
      <c r="N124">
        <v>3</v>
      </c>
    </row>
    <row r="125" spans="1:14" ht="12.75">
      <c r="A125" s="1" t="s">
        <v>97</v>
      </c>
      <c r="F125">
        <v>1</v>
      </c>
      <c r="I125">
        <v>1</v>
      </c>
      <c r="K125">
        <v>2</v>
      </c>
      <c r="L125">
        <v>2</v>
      </c>
      <c r="M125">
        <v>1</v>
      </c>
      <c r="N125">
        <v>2</v>
      </c>
    </row>
    <row r="126" spans="1:14" ht="12.75">
      <c r="A126" s="1" t="s">
        <v>98</v>
      </c>
      <c r="I126">
        <v>1</v>
      </c>
      <c r="K126">
        <v>2</v>
      </c>
      <c r="L126">
        <v>1</v>
      </c>
      <c r="M126">
        <v>1</v>
      </c>
      <c r="N126">
        <v>1</v>
      </c>
    </row>
    <row r="127" spans="1:14" ht="12.75">
      <c r="A127" s="1" t="s">
        <v>99</v>
      </c>
      <c r="I127">
        <v>1</v>
      </c>
      <c r="K127">
        <v>1</v>
      </c>
      <c r="L127">
        <v>1</v>
      </c>
      <c r="N127">
        <v>1</v>
      </c>
    </row>
    <row r="128" spans="1:14" ht="12.75">
      <c r="A128" s="1" t="s">
        <v>240</v>
      </c>
      <c r="I128">
        <v>1</v>
      </c>
      <c r="K128">
        <v>1</v>
      </c>
      <c r="L128">
        <v>1</v>
      </c>
      <c r="N128">
        <v>1</v>
      </c>
    </row>
    <row r="129" ht="12.75">
      <c r="A129" s="1"/>
    </row>
    <row r="130" spans="1:14" ht="12.75">
      <c r="A130" s="1" t="s">
        <v>226</v>
      </c>
      <c r="B130">
        <f>SUM(B132:B135)</f>
        <v>2</v>
      </c>
      <c r="C130">
        <f aca="true" t="shared" si="15" ref="C130:N130">SUM(C132:C135)</f>
        <v>0</v>
      </c>
      <c r="D130">
        <f t="shared" si="15"/>
        <v>0</v>
      </c>
      <c r="E130">
        <f t="shared" si="15"/>
        <v>0</v>
      </c>
      <c r="F130">
        <f t="shared" si="15"/>
        <v>2</v>
      </c>
      <c r="G130">
        <f t="shared" si="15"/>
        <v>1</v>
      </c>
      <c r="H130">
        <f t="shared" si="15"/>
        <v>0</v>
      </c>
      <c r="I130">
        <f t="shared" si="15"/>
        <v>4</v>
      </c>
      <c r="J130">
        <f t="shared" si="15"/>
        <v>0</v>
      </c>
      <c r="K130">
        <f t="shared" si="15"/>
        <v>12</v>
      </c>
      <c r="L130">
        <f t="shared" si="15"/>
        <v>5</v>
      </c>
      <c r="M130">
        <f t="shared" si="15"/>
        <v>3</v>
      </c>
      <c r="N130">
        <f t="shared" si="15"/>
        <v>5</v>
      </c>
    </row>
    <row r="131" ht="12.75">
      <c r="A131" s="1"/>
    </row>
    <row r="132" spans="1:14" ht="12.75">
      <c r="A132" s="1" t="s">
        <v>100</v>
      </c>
      <c r="B132">
        <v>1</v>
      </c>
      <c r="F132">
        <v>1</v>
      </c>
      <c r="G132">
        <v>1</v>
      </c>
      <c r="I132">
        <v>1</v>
      </c>
      <c r="K132">
        <v>4</v>
      </c>
      <c r="L132">
        <v>2</v>
      </c>
      <c r="M132">
        <v>2</v>
      </c>
      <c r="N132">
        <v>2</v>
      </c>
    </row>
    <row r="133" spans="1:11" ht="12.75">
      <c r="A133" s="1" t="s">
        <v>101</v>
      </c>
      <c r="I133">
        <v>1</v>
      </c>
      <c r="K133">
        <v>2</v>
      </c>
    </row>
    <row r="134" spans="1:14" ht="12.75">
      <c r="A134" t="s">
        <v>102</v>
      </c>
      <c r="B134">
        <v>1</v>
      </c>
      <c r="C134" t="s">
        <v>238</v>
      </c>
      <c r="F134">
        <v>1</v>
      </c>
      <c r="G134" t="s">
        <v>238</v>
      </c>
      <c r="I134">
        <v>1</v>
      </c>
      <c r="K134">
        <v>4</v>
      </c>
      <c r="L134">
        <v>2</v>
      </c>
      <c r="M134">
        <v>1</v>
      </c>
      <c r="N134">
        <v>2</v>
      </c>
    </row>
    <row r="135" spans="1:14" ht="12.75">
      <c r="A135" s="1" t="s">
        <v>103</v>
      </c>
      <c r="I135">
        <v>1</v>
      </c>
      <c r="K135">
        <v>2</v>
      </c>
      <c r="L135">
        <v>1</v>
      </c>
      <c r="N135">
        <v>1</v>
      </c>
    </row>
    <row r="137" spans="1:14" ht="12.75">
      <c r="A137" s="1" t="s">
        <v>227</v>
      </c>
      <c r="B137">
        <f>SUM(B139:B143)</f>
        <v>0</v>
      </c>
      <c r="C137">
        <f aca="true" t="shared" si="16" ref="C137:N137">SUM(C139:C143)</f>
        <v>0</v>
      </c>
      <c r="D137">
        <f t="shared" si="16"/>
        <v>2</v>
      </c>
      <c r="E137">
        <f t="shared" si="16"/>
        <v>0</v>
      </c>
      <c r="F137">
        <f t="shared" si="16"/>
        <v>4</v>
      </c>
      <c r="G137">
        <f t="shared" si="16"/>
        <v>1</v>
      </c>
      <c r="H137">
        <f t="shared" si="16"/>
        <v>0</v>
      </c>
      <c r="I137">
        <f t="shared" si="16"/>
        <v>5</v>
      </c>
      <c r="J137">
        <f t="shared" si="16"/>
        <v>0</v>
      </c>
      <c r="K137">
        <f t="shared" si="16"/>
        <v>19</v>
      </c>
      <c r="L137">
        <f t="shared" si="16"/>
        <v>6</v>
      </c>
      <c r="M137">
        <f t="shared" si="16"/>
        <v>4</v>
      </c>
      <c r="N137">
        <f t="shared" si="16"/>
        <v>12</v>
      </c>
    </row>
    <row r="138" ht="12.75">
      <c r="A138" s="1"/>
    </row>
    <row r="139" spans="1:14" ht="12.75">
      <c r="A139" s="1" t="s">
        <v>104</v>
      </c>
      <c r="D139">
        <v>1</v>
      </c>
      <c r="F139">
        <v>1</v>
      </c>
      <c r="G139">
        <v>1</v>
      </c>
      <c r="I139">
        <v>1</v>
      </c>
      <c r="K139">
        <v>6</v>
      </c>
      <c r="L139">
        <v>2</v>
      </c>
      <c r="M139">
        <v>1</v>
      </c>
      <c r="N139">
        <v>5</v>
      </c>
    </row>
    <row r="140" spans="1:14" ht="12.75">
      <c r="A140" s="1" t="s">
        <v>105</v>
      </c>
      <c r="F140">
        <v>1</v>
      </c>
      <c r="I140">
        <v>1</v>
      </c>
      <c r="K140">
        <v>4</v>
      </c>
      <c r="L140">
        <v>1</v>
      </c>
      <c r="M140">
        <v>1</v>
      </c>
      <c r="N140">
        <v>1</v>
      </c>
    </row>
    <row r="141" spans="1:11" ht="12.75">
      <c r="A141" t="s">
        <v>106</v>
      </c>
      <c r="I141">
        <v>1</v>
      </c>
      <c r="K141">
        <v>1</v>
      </c>
    </row>
    <row r="142" spans="1:14" ht="12.75">
      <c r="A142" s="1" t="s">
        <v>107</v>
      </c>
      <c r="D142">
        <v>1</v>
      </c>
      <c r="E142" t="s">
        <v>238</v>
      </c>
      <c r="F142">
        <v>1</v>
      </c>
      <c r="I142">
        <v>1</v>
      </c>
      <c r="K142">
        <v>4</v>
      </c>
      <c r="L142">
        <v>1</v>
      </c>
      <c r="M142">
        <v>1</v>
      </c>
      <c r="N142">
        <v>3</v>
      </c>
    </row>
    <row r="143" spans="1:14" ht="12.75">
      <c r="A143" t="s">
        <v>108</v>
      </c>
      <c r="F143">
        <v>1</v>
      </c>
      <c r="I143">
        <v>1</v>
      </c>
      <c r="K143">
        <v>4</v>
      </c>
      <c r="L143">
        <v>2</v>
      </c>
      <c r="M143">
        <v>1</v>
      </c>
      <c r="N143">
        <v>3</v>
      </c>
    </row>
    <row r="144" ht="12.75">
      <c r="A144" s="1"/>
    </row>
    <row r="145" spans="1:14" ht="12.75">
      <c r="A145" s="1" t="s">
        <v>228</v>
      </c>
      <c r="B145">
        <f>SUM(B147:B151)</f>
        <v>2</v>
      </c>
      <c r="C145">
        <f aca="true" t="shared" si="17" ref="C145:N145">SUM(C147:C151)</f>
        <v>0</v>
      </c>
      <c r="D145">
        <f t="shared" si="17"/>
        <v>0</v>
      </c>
      <c r="E145">
        <f t="shared" si="17"/>
        <v>0</v>
      </c>
      <c r="F145">
        <f t="shared" si="17"/>
        <v>3</v>
      </c>
      <c r="G145">
        <f t="shared" si="17"/>
        <v>0</v>
      </c>
      <c r="H145">
        <f t="shared" si="17"/>
        <v>0</v>
      </c>
      <c r="I145">
        <f t="shared" si="17"/>
        <v>5</v>
      </c>
      <c r="J145">
        <f t="shared" si="17"/>
        <v>0</v>
      </c>
      <c r="K145">
        <f t="shared" si="17"/>
        <v>19</v>
      </c>
      <c r="L145">
        <f t="shared" si="17"/>
        <v>8</v>
      </c>
      <c r="M145">
        <f t="shared" si="17"/>
        <v>4</v>
      </c>
      <c r="N145">
        <f t="shared" si="17"/>
        <v>7</v>
      </c>
    </row>
    <row r="146" ht="12.75">
      <c r="A146" s="1"/>
    </row>
    <row r="147" spans="1:14" ht="12.75">
      <c r="A147" s="1" t="s">
        <v>109</v>
      </c>
      <c r="B147">
        <v>1</v>
      </c>
      <c r="F147">
        <v>1</v>
      </c>
      <c r="I147">
        <v>1</v>
      </c>
      <c r="K147">
        <v>3</v>
      </c>
      <c r="L147">
        <v>2</v>
      </c>
      <c r="M147">
        <v>1</v>
      </c>
      <c r="N147">
        <v>2</v>
      </c>
    </row>
    <row r="148" spans="1:14" ht="12.75">
      <c r="A148" s="1" t="s">
        <v>110</v>
      </c>
      <c r="B148">
        <v>1</v>
      </c>
      <c r="F148">
        <v>1</v>
      </c>
      <c r="I148">
        <v>1</v>
      </c>
      <c r="K148">
        <v>3</v>
      </c>
      <c r="L148">
        <v>2</v>
      </c>
      <c r="M148">
        <v>1</v>
      </c>
      <c r="N148">
        <v>1</v>
      </c>
    </row>
    <row r="149" spans="1:14" ht="12.75">
      <c r="A149" t="s">
        <v>241</v>
      </c>
      <c r="I149">
        <v>1</v>
      </c>
      <c r="K149">
        <v>1</v>
      </c>
      <c r="L149">
        <v>1</v>
      </c>
      <c r="N149">
        <v>1</v>
      </c>
    </row>
    <row r="150" spans="1:14" ht="12.75">
      <c r="A150" s="1" t="s">
        <v>111</v>
      </c>
      <c r="F150">
        <v>1</v>
      </c>
      <c r="I150">
        <v>1</v>
      </c>
      <c r="K150">
        <v>10</v>
      </c>
      <c r="L150">
        <v>2</v>
      </c>
      <c r="M150">
        <v>2</v>
      </c>
      <c r="N150">
        <v>2</v>
      </c>
    </row>
    <row r="151" spans="1:14" ht="12.75">
      <c r="A151" t="s">
        <v>242</v>
      </c>
      <c r="I151">
        <v>1</v>
      </c>
      <c r="K151">
        <v>2</v>
      </c>
      <c r="L151">
        <v>1</v>
      </c>
      <c r="N151">
        <v>1</v>
      </c>
    </row>
    <row r="152" ht="12.75">
      <c r="A152" s="1"/>
    </row>
    <row r="153" spans="1:14" ht="12.75">
      <c r="A153" s="1" t="s">
        <v>229</v>
      </c>
      <c r="B153">
        <f>SUM(B155:B158)</f>
        <v>1</v>
      </c>
      <c r="C153">
        <f aca="true" t="shared" si="18" ref="C153:N153">SUM(C155:C158)</f>
        <v>0</v>
      </c>
      <c r="D153">
        <f t="shared" si="18"/>
        <v>0</v>
      </c>
      <c r="E153">
        <f t="shared" si="18"/>
        <v>0</v>
      </c>
      <c r="F153">
        <f t="shared" si="18"/>
        <v>2</v>
      </c>
      <c r="G153">
        <f t="shared" si="18"/>
        <v>0</v>
      </c>
      <c r="H153">
        <f t="shared" si="18"/>
        <v>0</v>
      </c>
      <c r="I153">
        <f t="shared" si="18"/>
        <v>4</v>
      </c>
      <c r="J153">
        <f t="shared" si="18"/>
        <v>0</v>
      </c>
      <c r="K153">
        <f t="shared" si="18"/>
        <v>11</v>
      </c>
      <c r="L153">
        <f t="shared" si="18"/>
        <v>11</v>
      </c>
      <c r="M153">
        <f t="shared" si="18"/>
        <v>3</v>
      </c>
      <c r="N153">
        <f t="shared" si="18"/>
        <v>6</v>
      </c>
    </row>
    <row r="154" ht="12.75">
      <c r="A154" s="1"/>
    </row>
    <row r="155" spans="1:14" ht="12.75">
      <c r="A155" s="1" t="s">
        <v>112</v>
      </c>
      <c r="B155">
        <v>1</v>
      </c>
      <c r="C155" t="s">
        <v>238</v>
      </c>
      <c r="F155">
        <v>1</v>
      </c>
      <c r="I155">
        <v>1</v>
      </c>
      <c r="K155">
        <v>3</v>
      </c>
      <c r="L155">
        <v>4</v>
      </c>
      <c r="M155">
        <v>1</v>
      </c>
      <c r="N155">
        <v>2</v>
      </c>
    </row>
    <row r="156" spans="1:14" ht="12.75">
      <c r="A156" s="1" t="s">
        <v>113</v>
      </c>
      <c r="I156">
        <v>1</v>
      </c>
      <c r="K156">
        <v>3</v>
      </c>
      <c r="L156">
        <v>1</v>
      </c>
      <c r="M156">
        <v>1</v>
      </c>
      <c r="N156">
        <v>1</v>
      </c>
    </row>
    <row r="157" spans="1:14" ht="12.75">
      <c r="A157" s="1" t="s">
        <v>114</v>
      </c>
      <c r="I157">
        <v>1</v>
      </c>
      <c r="K157">
        <v>1</v>
      </c>
      <c r="L157">
        <v>2</v>
      </c>
      <c r="N157">
        <v>1</v>
      </c>
    </row>
    <row r="158" spans="1:14" ht="12.75">
      <c r="A158" s="1" t="s">
        <v>115</v>
      </c>
      <c r="F158">
        <v>1</v>
      </c>
      <c r="I158">
        <v>1</v>
      </c>
      <c r="K158">
        <v>4</v>
      </c>
      <c r="L158">
        <v>4</v>
      </c>
      <c r="M158">
        <v>1</v>
      </c>
      <c r="N158">
        <v>2</v>
      </c>
    </row>
    <row r="160" spans="1:14" ht="12.75">
      <c r="A160" s="1" t="s">
        <v>230</v>
      </c>
      <c r="B160">
        <f>SUM(B162:B168)</f>
        <v>1</v>
      </c>
      <c r="C160">
        <f aca="true" t="shared" si="19" ref="C160:N160">SUM(C162:C168)</f>
        <v>0</v>
      </c>
      <c r="D160">
        <f t="shared" si="19"/>
        <v>1</v>
      </c>
      <c r="E160">
        <f t="shared" si="19"/>
        <v>0</v>
      </c>
      <c r="F160">
        <f t="shared" si="19"/>
        <v>3</v>
      </c>
      <c r="G160">
        <f t="shared" si="19"/>
        <v>1</v>
      </c>
      <c r="H160">
        <f t="shared" si="19"/>
        <v>0</v>
      </c>
      <c r="I160">
        <f t="shared" si="19"/>
        <v>9</v>
      </c>
      <c r="J160">
        <f t="shared" si="19"/>
        <v>0</v>
      </c>
      <c r="K160">
        <f t="shared" si="19"/>
        <v>26</v>
      </c>
      <c r="L160">
        <f t="shared" si="19"/>
        <v>9</v>
      </c>
      <c r="M160">
        <f t="shared" si="19"/>
        <v>7</v>
      </c>
      <c r="N160">
        <f t="shared" si="19"/>
        <v>9</v>
      </c>
    </row>
    <row r="162" spans="1:14" ht="12.75">
      <c r="A162" s="1" t="s">
        <v>116</v>
      </c>
      <c r="B162">
        <v>1</v>
      </c>
      <c r="D162">
        <v>1</v>
      </c>
      <c r="F162">
        <v>3</v>
      </c>
      <c r="G162">
        <v>1</v>
      </c>
      <c r="I162">
        <v>3</v>
      </c>
      <c r="K162">
        <v>12</v>
      </c>
      <c r="L162">
        <v>4</v>
      </c>
      <c r="M162">
        <v>4</v>
      </c>
      <c r="N162">
        <v>4</v>
      </c>
    </row>
    <row r="163" spans="1:14" ht="12.75">
      <c r="A163" s="1" t="s">
        <v>117</v>
      </c>
      <c r="I163">
        <v>1</v>
      </c>
      <c r="K163">
        <v>4</v>
      </c>
      <c r="L163">
        <v>1</v>
      </c>
      <c r="M163">
        <v>1</v>
      </c>
      <c r="N163">
        <v>1</v>
      </c>
    </row>
    <row r="164" spans="1:14" ht="12.75">
      <c r="A164" s="1" t="s">
        <v>118</v>
      </c>
      <c r="I164">
        <v>1</v>
      </c>
      <c r="K164">
        <v>5</v>
      </c>
      <c r="L164">
        <v>1</v>
      </c>
      <c r="M164" t="s">
        <v>238</v>
      </c>
      <c r="N164">
        <v>1</v>
      </c>
    </row>
    <row r="165" spans="1:11" ht="12.75">
      <c r="A165" s="1" t="s">
        <v>119</v>
      </c>
      <c r="I165">
        <v>1</v>
      </c>
      <c r="K165">
        <v>1</v>
      </c>
    </row>
    <row r="166" spans="1:14" ht="12.75">
      <c r="A166" t="s">
        <v>120</v>
      </c>
      <c r="I166">
        <v>1</v>
      </c>
      <c r="K166">
        <v>2</v>
      </c>
      <c r="L166">
        <v>1</v>
      </c>
      <c r="M166">
        <v>1</v>
      </c>
      <c r="N166">
        <v>1</v>
      </c>
    </row>
    <row r="167" spans="1:14" ht="12.75">
      <c r="A167" s="1" t="s">
        <v>121</v>
      </c>
      <c r="I167">
        <v>1</v>
      </c>
      <c r="K167">
        <v>1</v>
      </c>
      <c r="L167">
        <v>1</v>
      </c>
      <c r="N167">
        <v>1</v>
      </c>
    </row>
    <row r="168" spans="1:14" ht="12.75">
      <c r="A168" t="s">
        <v>243</v>
      </c>
      <c r="I168">
        <v>1</v>
      </c>
      <c r="K168">
        <v>1</v>
      </c>
      <c r="L168">
        <v>1</v>
      </c>
      <c r="M168">
        <v>1</v>
      </c>
      <c r="N168">
        <v>1</v>
      </c>
    </row>
    <row r="169" ht="12.75">
      <c r="A169" s="1"/>
    </row>
    <row r="170" spans="1:14" ht="12.75">
      <c r="A170" s="1" t="s">
        <v>231</v>
      </c>
      <c r="B170">
        <f>SUM(B172:B182)</f>
        <v>1</v>
      </c>
      <c r="C170">
        <f aca="true" t="shared" si="20" ref="C170:N170">SUM(C172:C182)</f>
        <v>0</v>
      </c>
      <c r="D170">
        <f t="shared" si="20"/>
        <v>0</v>
      </c>
      <c r="E170">
        <f t="shared" si="20"/>
        <v>0</v>
      </c>
      <c r="F170">
        <f t="shared" si="20"/>
        <v>4</v>
      </c>
      <c r="G170">
        <f t="shared" si="20"/>
        <v>0</v>
      </c>
      <c r="H170">
        <f t="shared" si="20"/>
        <v>0</v>
      </c>
      <c r="I170">
        <f t="shared" si="20"/>
        <v>10</v>
      </c>
      <c r="J170">
        <f t="shared" si="20"/>
        <v>0</v>
      </c>
      <c r="K170">
        <f t="shared" si="20"/>
        <v>24</v>
      </c>
      <c r="L170">
        <f t="shared" si="20"/>
        <v>10</v>
      </c>
      <c r="M170">
        <f t="shared" si="20"/>
        <v>2</v>
      </c>
      <c r="N170">
        <f t="shared" si="20"/>
        <v>11</v>
      </c>
    </row>
    <row r="171" ht="12.75">
      <c r="A171" s="1"/>
    </row>
    <row r="172" spans="1:14" ht="12.75">
      <c r="A172" s="1" t="s">
        <v>122</v>
      </c>
      <c r="B172">
        <v>1</v>
      </c>
      <c r="F172">
        <v>2</v>
      </c>
      <c r="I172">
        <v>1</v>
      </c>
      <c r="K172">
        <v>5</v>
      </c>
      <c r="L172">
        <v>2</v>
      </c>
      <c r="M172">
        <v>1</v>
      </c>
      <c r="N172">
        <v>3</v>
      </c>
    </row>
    <row r="173" spans="1:14" ht="12.75">
      <c r="A173" s="1" t="s">
        <v>123</v>
      </c>
      <c r="I173">
        <v>1</v>
      </c>
      <c r="K173">
        <v>1</v>
      </c>
      <c r="L173">
        <v>1</v>
      </c>
      <c r="N173">
        <v>1</v>
      </c>
    </row>
    <row r="174" spans="1:14" ht="12.75">
      <c r="A174" s="1" t="s">
        <v>124</v>
      </c>
      <c r="I174">
        <v>1</v>
      </c>
      <c r="K174">
        <v>1</v>
      </c>
      <c r="L174">
        <v>1</v>
      </c>
      <c r="N174">
        <v>1</v>
      </c>
    </row>
    <row r="175" spans="1:14" ht="12.75">
      <c r="A175" s="1" t="s">
        <v>125</v>
      </c>
      <c r="I175">
        <v>1</v>
      </c>
      <c r="K175">
        <v>6</v>
      </c>
      <c r="L175">
        <v>1</v>
      </c>
      <c r="N175">
        <v>1</v>
      </c>
    </row>
    <row r="176" spans="1:14" ht="12.75">
      <c r="A176" s="1" t="s">
        <v>126</v>
      </c>
      <c r="F176">
        <v>1</v>
      </c>
      <c r="I176">
        <v>1</v>
      </c>
      <c r="J176" s="22" t="s">
        <v>238</v>
      </c>
      <c r="K176">
        <v>1</v>
      </c>
      <c r="L176">
        <v>1</v>
      </c>
      <c r="M176">
        <v>1</v>
      </c>
      <c r="N176">
        <v>1</v>
      </c>
    </row>
    <row r="177" spans="1:11" ht="12.75">
      <c r="A177" s="1" t="s">
        <v>127</v>
      </c>
      <c r="I177">
        <v>1</v>
      </c>
      <c r="K177">
        <v>1</v>
      </c>
    </row>
    <row r="178" spans="1:14" ht="12.75">
      <c r="A178" s="1" t="s">
        <v>128</v>
      </c>
      <c r="F178">
        <v>1</v>
      </c>
      <c r="I178">
        <v>1</v>
      </c>
      <c r="K178">
        <v>2</v>
      </c>
      <c r="L178">
        <v>1</v>
      </c>
      <c r="N178">
        <v>1</v>
      </c>
    </row>
    <row r="179" spans="1:11" ht="12.75">
      <c r="A179" s="1" t="s">
        <v>129</v>
      </c>
      <c r="I179">
        <v>1</v>
      </c>
      <c r="K179">
        <v>1</v>
      </c>
    </row>
    <row r="180" spans="1:14" ht="12.75">
      <c r="A180" t="s">
        <v>130</v>
      </c>
      <c r="I180">
        <v>1</v>
      </c>
      <c r="K180">
        <v>3</v>
      </c>
      <c r="L180">
        <v>1</v>
      </c>
      <c r="N180">
        <v>1</v>
      </c>
    </row>
    <row r="181" spans="1:14" ht="12.75">
      <c r="A181" s="1" t="s">
        <v>131</v>
      </c>
      <c r="L181">
        <v>1</v>
      </c>
      <c r="N181">
        <v>1</v>
      </c>
    </row>
    <row r="182" spans="1:14" ht="12.75">
      <c r="A182" t="s">
        <v>132</v>
      </c>
      <c r="I182">
        <v>1</v>
      </c>
      <c r="K182">
        <v>3</v>
      </c>
      <c r="L182">
        <v>1</v>
      </c>
      <c r="N182">
        <v>1</v>
      </c>
    </row>
    <row r="183" ht="12.75">
      <c r="A183" s="1"/>
    </row>
    <row r="184" spans="1:14" ht="12.75">
      <c r="A184" s="1" t="s">
        <v>232</v>
      </c>
      <c r="B184">
        <f>SUM(B186:B194)</f>
        <v>1</v>
      </c>
      <c r="C184">
        <f aca="true" t="shared" si="21" ref="C184:N184">SUM(C186:C194)</f>
        <v>0</v>
      </c>
      <c r="D184">
        <f t="shared" si="21"/>
        <v>0</v>
      </c>
      <c r="E184">
        <f t="shared" si="21"/>
        <v>0</v>
      </c>
      <c r="F184">
        <f t="shared" si="21"/>
        <v>4</v>
      </c>
      <c r="G184">
        <f t="shared" si="21"/>
        <v>0</v>
      </c>
      <c r="H184">
        <f t="shared" si="21"/>
        <v>0</v>
      </c>
      <c r="I184">
        <f t="shared" si="21"/>
        <v>9</v>
      </c>
      <c r="J184">
        <f t="shared" si="21"/>
        <v>0</v>
      </c>
      <c r="K184">
        <f t="shared" si="21"/>
        <v>27</v>
      </c>
      <c r="L184">
        <f t="shared" si="21"/>
        <v>11</v>
      </c>
      <c r="M184">
        <f t="shared" si="21"/>
        <v>6</v>
      </c>
      <c r="N184">
        <f t="shared" si="21"/>
        <v>9</v>
      </c>
    </row>
    <row r="185" ht="12.75">
      <c r="A185" s="1"/>
    </row>
    <row r="186" spans="1:14" ht="12.75">
      <c r="A186" s="1" t="s">
        <v>133</v>
      </c>
      <c r="B186">
        <v>1</v>
      </c>
      <c r="F186">
        <v>2</v>
      </c>
      <c r="I186">
        <v>1</v>
      </c>
      <c r="K186">
        <v>7</v>
      </c>
      <c r="L186">
        <v>3</v>
      </c>
      <c r="M186">
        <v>2</v>
      </c>
      <c r="N186">
        <v>1</v>
      </c>
    </row>
    <row r="187" spans="1:14" ht="12.75">
      <c r="A187" s="1" t="s">
        <v>134</v>
      </c>
      <c r="F187">
        <v>1</v>
      </c>
      <c r="I187">
        <v>1</v>
      </c>
      <c r="K187">
        <v>3</v>
      </c>
      <c r="L187">
        <v>1</v>
      </c>
      <c r="M187">
        <v>1</v>
      </c>
      <c r="N187">
        <v>1</v>
      </c>
    </row>
    <row r="188" spans="1:14" ht="12.75">
      <c r="A188" s="1" t="s">
        <v>135</v>
      </c>
      <c r="I188">
        <v>1</v>
      </c>
      <c r="K188">
        <v>3</v>
      </c>
      <c r="L188">
        <v>1</v>
      </c>
      <c r="M188">
        <v>1</v>
      </c>
      <c r="N188">
        <v>1</v>
      </c>
    </row>
    <row r="189" spans="1:14" ht="12.75">
      <c r="A189" s="1" t="s">
        <v>136</v>
      </c>
      <c r="I189">
        <v>1</v>
      </c>
      <c r="K189">
        <v>2</v>
      </c>
      <c r="L189">
        <v>1</v>
      </c>
      <c r="N189">
        <v>1</v>
      </c>
    </row>
    <row r="190" spans="1:14" ht="12.75">
      <c r="A190" s="1" t="s">
        <v>137</v>
      </c>
      <c r="I190">
        <v>1</v>
      </c>
      <c r="K190">
        <v>2</v>
      </c>
      <c r="L190">
        <v>1</v>
      </c>
      <c r="N190">
        <v>1</v>
      </c>
    </row>
    <row r="191" spans="1:14" ht="12.75">
      <c r="A191" s="1" t="s">
        <v>138</v>
      </c>
      <c r="F191">
        <v>1</v>
      </c>
      <c r="I191">
        <v>1</v>
      </c>
      <c r="K191">
        <v>3</v>
      </c>
      <c r="L191">
        <v>1</v>
      </c>
      <c r="M191">
        <v>2</v>
      </c>
      <c r="N191">
        <v>1</v>
      </c>
    </row>
    <row r="192" spans="1:14" ht="12.75">
      <c r="A192" s="1" t="s">
        <v>139</v>
      </c>
      <c r="I192">
        <v>1</v>
      </c>
      <c r="K192">
        <v>2</v>
      </c>
      <c r="L192">
        <v>1</v>
      </c>
      <c r="N192">
        <v>1</v>
      </c>
    </row>
    <row r="193" spans="1:14" ht="12.75">
      <c r="A193" s="1" t="s">
        <v>140</v>
      </c>
      <c r="I193">
        <v>1</v>
      </c>
      <c r="K193">
        <v>2</v>
      </c>
      <c r="L193">
        <v>1</v>
      </c>
      <c r="N193">
        <v>1</v>
      </c>
    </row>
    <row r="194" spans="1:14" ht="12.75">
      <c r="A194" t="s">
        <v>141</v>
      </c>
      <c r="I194">
        <v>1</v>
      </c>
      <c r="K194">
        <v>3</v>
      </c>
      <c r="L194">
        <v>1</v>
      </c>
      <c r="N194">
        <v>1</v>
      </c>
    </row>
    <row r="195" ht="12.75">
      <c r="A195" s="1"/>
    </row>
    <row r="196" spans="1:14" ht="12.75">
      <c r="A196" t="s">
        <v>233</v>
      </c>
      <c r="B196">
        <f>SUM(B198:B199)</f>
        <v>1</v>
      </c>
      <c r="C196">
        <f aca="true" t="shared" si="22" ref="C196:N196">SUM(C198:C199)</f>
        <v>0</v>
      </c>
      <c r="D196">
        <f t="shared" si="22"/>
        <v>0</v>
      </c>
      <c r="E196">
        <f t="shared" si="22"/>
        <v>0</v>
      </c>
      <c r="F196">
        <f t="shared" si="22"/>
        <v>2</v>
      </c>
      <c r="G196">
        <f t="shared" si="22"/>
        <v>0</v>
      </c>
      <c r="H196">
        <f t="shared" si="22"/>
        <v>0</v>
      </c>
      <c r="I196">
        <f t="shared" si="22"/>
        <v>2</v>
      </c>
      <c r="J196">
        <f t="shared" si="22"/>
        <v>0</v>
      </c>
      <c r="K196">
        <f t="shared" si="22"/>
        <v>11</v>
      </c>
      <c r="L196">
        <f t="shared" si="22"/>
        <v>3</v>
      </c>
      <c r="M196">
        <f t="shared" si="22"/>
        <v>4</v>
      </c>
      <c r="N196">
        <f t="shared" si="22"/>
        <v>3</v>
      </c>
    </row>
    <row r="197" ht="12.75">
      <c r="A197" s="1"/>
    </row>
    <row r="198" spans="1:14" ht="12.75">
      <c r="A198" s="1" t="s">
        <v>142</v>
      </c>
      <c r="B198">
        <v>1</v>
      </c>
      <c r="F198">
        <v>1</v>
      </c>
      <c r="I198">
        <v>1</v>
      </c>
      <c r="K198">
        <v>7</v>
      </c>
      <c r="L198">
        <v>2</v>
      </c>
      <c r="M198">
        <v>3</v>
      </c>
      <c r="N198">
        <v>2</v>
      </c>
    </row>
    <row r="199" spans="1:14" ht="12.75">
      <c r="A199" s="1" t="s">
        <v>143</v>
      </c>
      <c r="F199">
        <v>1</v>
      </c>
      <c r="I199">
        <v>1</v>
      </c>
      <c r="K199">
        <v>4</v>
      </c>
      <c r="L199">
        <v>1</v>
      </c>
      <c r="M199">
        <v>1</v>
      </c>
      <c r="N199">
        <v>1</v>
      </c>
    </row>
    <row r="200" ht="12.75">
      <c r="A200" s="1"/>
    </row>
    <row r="201" spans="1:14" ht="12.75">
      <c r="A201" s="1" t="s">
        <v>234</v>
      </c>
      <c r="B201">
        <f>SUM(B203:B204)</f>
        <v>1</v>
      </c>
      <c r="C201">
        <f aca="true" t="shared" si="23" ref="C201:N201">SUM(C203:C204)</f>
        <v>0</v>
      </c>
      <c r="D201">
        <f t="shared" si="23"/>
        <v>0</v>
      </c>
      <c r="E201">
        <f t="shared" si="23"/>
        <v>0</v>
      </c>
      <c r="F201">
        <f t="shared" si="23"/>
        <v>2</v>
      </c>
      <c r="G201">
        <f t="shared" si="23"/>
        <v>1</v>
      </c>
      <c r="H201">
        <f t="shared" si="23"/>
        <v>0</v>
      </c>
      <c r="I201">
        <f t="shared" si="23"/>
        <v>2</v>
      </c>
      <c r="J201">
        <f t="shared" si="23"/>
        <v>0</v>
      </c>
      <c r="K201">
        <f t="shared" si="23"/>
        <v>6</v>
      </c>
      <c r="L201">
        <f t="shared" si="23"/>
        <v>2</v>
      </c>
      <c r="M201">
        <f t="shared" si="23"/>
        <v>1</v>
      </c>
      <c r="N201">
        <f t="shared" si="23"/>
        <v>2</v>
      </c>
    </row>
    <row r="202" ht="12.75">
      <c r="A202" s="1"/>
    </row>
    <row r="203" spans="1:14" ht="12.75">
      <c r="A203" s="1" t="s">
        <v>144</v>
      </c>
      <c r="B203">
        <v>1</v>
      </c>
      <c r="C203" t="s">
        <v>238</v>
      </c>
      <c r="F203">
        <v>2</v>
      </c>
      <c r="G203">
        <v>1</v>
      </c>
      <c r="I203">
        <v>1</v>
      </c>
      <c r="K203">
        <v>5</v>
      </c>
      <c r="L203">
        <v>2</v>
      </c>
      <c r="M203">
        <v>1</v>
      </c>
      <c r="N203">
        <v>2</v>
      </c>
    </row>
    <row r="204" spans="1:11" ht="12.75">
      <c r="A204" s="1" t="s">
        <v>210</v>
      </c>
      <c r="I204">
        <v>1</v>
      </c>
      <c r="K204">
        <v>1</v>
      </c>
    </row>
    <row r="205" ht="12.75">
      <c r="A205" s="1"/>
    </row>
    <row r="206" spans="1:14" ht="12.75">
      <c r="A206" t="s">
        <v>235</v>
      </c>
      <c r="B206">
        <f>SUM(B208:B209)</f>
        <v>2</v>
      </c>
      <c r="C206">
        <f aca="true" t="shared" si="24" ref="C206:N206">SUM(C208:C209)</f>
        <v>0</v>
      </c>
      <c r="D206">
        <f t="shared" si="24"/>
        <v>1</v>
      </c>
      <c r="E206">
        <f t="shared" si="24"/>
        <v>0</v>
      </c>
      <c r="F206">
        <f t="shared" si="24"/>
        <v>3</v>
      </c>
      <c r="G206">
        <f t="shared" si="24"/>
        <v>1</v>
      </c>
      <c r="H206">
        <f t="shared" si="24"/>
        <v>0</v>
      </c>
      <c r="I206">
        <f t="shared" si="24"/>
        <v>2</v>
      </c>
      <c r="J206">
        <f t="shared" si="24"/>
        <v>0</v>
      </c>
      <c r="K206">
        <f t="shared" si="24"/>
        <v>16</v>
      </c>
      <c r="L206">
        <f t="shared" si="24"/>
        <v>8</v>
      </c>
      <c r="M206">
        <f t="shared" si="24"/>
        <v>5</v>
      </c>
      <c r="N206">
        <f t="shared" si="24"/>
        <v>6</v>
      </c>
    </row>
    <row r="207" ht="12.75">
      <c r="A207" s="1"/>
    </row>
    <row r="208" spans="1:14" ht="12.75">
      <c r="A208" t="s">
        <v>145</v>
      </c>
      <c r="B208">
        <v>1</v>
      </c>
      <c r="F208">
        <v>2</v>
      </c>
      <c r="G208">
        <v>1</v>
      </c>
      <c r="I208">
        <v>1</v>
      </c>
      <c r="K208">
        <v>9</v>
      </c>
      <c r="L208">
        <v>6</v>
      </c>
      <c r="M208">
        <v>2</v>
      </c>
      <c r="N208">
        <v>4</v>
      </c>
    </row>
    <row r="209" spans="1:14" ht="12.75">
      <c r="A209" s="1" t="s">
        <v>146</v>
      </c>
      <c r="B209">
        <v>1</v>
      </c>
      <c r="C209" t="s">
        <v>238</v>
      </c>
      <c r="D209">
        <v>1</v>
      </c>
      <c r="F209">
        <v>1</v>
      </c>
      <c r="G209" t="s">
        <v>238</v>
      </c>
      <c r="I209">
        <v>1</v>
      </c>
      <c r="K209">
        <v>7</v>
      </c>
      <c r="L209">
        <v>2</v>
      </c>
      <c r="M209">
        <v>3</v>
      </c>
      <c r="N209">
        <v>2</v>
      </c>
    </row>
    <row r="210" ht="12.75">
      <c r="A210" s="1"/>
    </row>
    <row r="211" spans="1:14" ht="12.75">
      <c r="A211" t="s">
        <v>236</v>
      </c>
      <c r="B211">
        <f>SUM(B213:B217)</f>
        <v>1</v>
      </c>
      <c r="C211">
        <f aca="true" t="shared" si="25" ref="C211:N211">SUM(C213:C217)</f>
        <v>0</v>
      </c>
      <c r="D211">
        <f t="shared" si="25"/>
        <v>1</v>
      </c>
      <c r="E211">
        <f t="shared" si="25"/>
        <v>0</v>
      </c>
      <c r="F211">
        <f t="shared" si="25"/>
        <v>4</v>
      </c>
      <c r="G211">
        <f t="shared" si="25"/>
        <v>1</v>
      </c>
      <c r="H211">
        <f t="shared" si="25"/>
        <v>0</v>
      </c>
      <c r="I211">
        <f t="shared" si="25"/>
        <v>7</v>
      </c>
      <c r="J211">
        <f t="shared" si="25"/>
        <v>0</v>
      </c>
      <c r="K211">
        <f t="shared" si="25"/>
        <v>17</v>
      </c>
      <c r="L211">
        <f t="shared" si="25"/>
        <v>6</v>
      </c>
      <c r="M211">
        <f t="shared" si="25"/>
        <v>3</v>
      </c>
      <c r="N211">
        <f t="shared" si="25"/>
        <v>6</v>
      </c>
    </row>
    <row r="212" ht="12.75">
      <c r="A212" s="1"/>
    </row>
    <row r="213" spans="1:14" ht="12.75">
      <c r="A213" t="s">
        <v>147</v>
      </c>
      <c r="B213">
        <v>1</v>
      </c>
      <c r="D213">
        <v>1</v>
      </c>
      <c r="F213">
        <v>2</v>
      </c>
      <c r="G213">
        <v>1</v>
      </c>
      <c r="I213">
        <v>3</v>
      </c>
      <c r="K213">
        <v>7</v>
      </c>
      <c r="L213">
        <v>2</v>
      </c>
      <c r="M213">
        <v>1</v>
      </c>
      <c r="N213">
        <v>2</v>
      </c>
    </row>
    <row r="214" spans="1:14" ht="12.75">
      <c r="A214" s="1" t="s">
        <v>148</v>
      </c>
      <c r="F214">
        <v>1</v>
      </c>
      <c r="I214">
        <v>1</v>
      </c>
      <c r="K214">
        <v>5</v>
      </c>
      <c r="L214">
        <v>1</v>
      </c>
      <c r="M214">
        <v>1</v>
      </c>
      <c r="N214">
        <v>1</v>
      </c>
    </row>
    <row r="215" spans="1:14" ht="12.75">
      <c r="A215" s="1" t="s">
        <v>149</v>
      </c>
      <c r="F215">
        <v>1</v>
      </c>
      <c r="I215">
        <v>1</v>
      </c>
      <c r="K215">
        <v>2</v>
      </c>
      <c r="L215">
        <v>1</v>
      </c>
      <c r="M215">
        <v>1</v>
      </c>
      <c r="N215">
        <v>1</v>
      </c>
    </row>
    <row r="216" spans="1:14" ht="12.75">
      <c r="A216" t="s">
        <v>150</v>
      </c>
      <c r="I216">
        <v>1</v>
      </c>
      <c r="K216">
        <v>2</v>
      </c>
      <c r="L216">
        <v>1</v>
      </c>
      <c r="N216">
        <v>1</v>
      </c>
    </row>
    <row r="217" spans="1:14" ht="12.75">
      <c r="A217" s="1" t="s">
        <v>151</v>
      </c>
      <c r="I217">
        <v>1</v>
      </c>
      <c r="K217">
        <v>1</v>
      </c>
      <c r="L217">
        <v>1</v>
      </c>
      <c r="N217">
        <v>1</v>
      </c>
    </row>
    <row r="219" spans="1:14" ht="12.75">
      <c r="A219" s="1" t="s">
        <v>0</v>
      </c>
      <c r="B219">
        <f>SUM(B221:B224)</f>
        <v>1</v>
      </c>
      <c r="C219">
        <f aca="true" t="shared" si="26" ref="C219:N219">SUM(C221:C224)</f>
        <v>0</v>
      </c>
      <c r="D219">
        <f t="shared" si="26"/>
        <v>2</v>
      </c>
      <c r="E219">
        <f t="shared" si="26"/>
        <v>0</v>
      </c>
      <c r="F219">
        <f t="shared" si="26"/>
        <v>3</v>
      </c>
      <c r="G219">
        <f t="shared" si="26"/>
        <v>1</v>
      </c>
      <c r="H219">
        <f t="shared" si="26"/>
        <v>0</v>
      </c>
      <c r="I219">
        <f t="shared" si="26"/>
        <v>4</v>
      </c>
      <c r="J219">
        <f t="shared" si="26"/>
        <v>0</v>
      </c>
      <c r="K219">
        <f t="shared" si="26"/>
        <v>12</v>
      </c>
      <c r="L219">
        <f t="shared" si="26"/>
        <v>6</v>
      </c>
      <c r="M219">
        <f t="shared" si="26"/>
        <v>1</v>
      </c>
      <c r="N219">
        <f t="shared" si="26"/>
        <v>5</v>
      </c>
    </row>
    <row r="220" ht="12.75">
      <c r="A220" s="1"/>
    </row>
    <row r="221" spans="1:14" ht="12.75">
      <c r="A221" t="s">
        <v>152</v>
      </c>
      <c r="B221">
        <v>1</v>
      </c>
      <c r="C221" t="s">
        <v>238</v>
      </c>
      <c r="D221">
        <v>1</v>
      </c>
      <c r="F221">
        <v>2</v>
      </c>
      <c r="G221">
        <v>1</v>
      </c>
      <c r="I221">
        <v>1</v>
      </c>
      <c r="K221">
        <v>9</v>
      </c>
      <c r="L221">
        <v>4</v>
      </c>
      <c r="M221">
        <v>1</v>
      </c>
      <c r="N221">
        <v>3</v>
      </c>
    </row>
    <row r="222" spans="1:14" ht="12.75">
      <c r="A222" s="1" t="s">
        <v>153</v>
      </c>
      <c r="I222">
        <v>1</v>
      </c>
      <c r="K222">
        <v>1</v>
      </c>
      <c r="L222">
        <v>1</v>
      </c>
      <c r="N222">
        <v>1</v>
      </c>
    </row>
    <row r="223" spans="1:11" ht="12.75">
      <c r="A223" t="s">
        <v>154</v>
      </c>
      <c r="D223">
        <v>1</v>
      </c>
      <c r="F223">
        <v>1</v>
      </c>
      <c r="I223">
        <v>1</v>
      </c>
      <c r="K223">
        <v>1</v>
      </c>
    </row>
    <row r="224" spans="1:14" ht="12.75">
      <c r="A224" s="1" t="s">
        <v>155</v>
      </c>
      <c r="I224">
        <v>1</v>
      </c>
      <c r="J224" s="21" t="s">
        <v>238</v>
      </c>
      <c r="K224">
        <v>1</v>
      </c>
      <c r="L224">
        <v>1</v>
      </c>
      <c r="M224" t="s">
        <v>238</v>
      </c>
      <c r="N224">
        <v>1</v>
      </c>
    </row>
    <row r="225" ht="12.75">
      <c r="A225" s="1"/>
    </row>
    <row r="226" spans="1:14" ht="12.75">
      <c r="A226" s="1" t="s">
        <v>1</v>
      </c>
      <c r="B226">
        <f>SUM(B228:B229)</f>
        <v>1</v>
      </c>
      <c r="C226">
        <f aca="true" t="shared" si="27" ref="C226:N226">SUM(C228:C229)</f>
        <v>0</v>
      </c>
      <c r="D226">
        <f t="shared" si="27"/>
        <v>1</v>
      </c>
      <c r="E226">
        <f t="shared" si="27"/>
        <v>0</v>
      </c>
      <c r="F226">
        <f t="shared" si="27"/>
        <v>1</v>
      </c>
      <c r="G226">
        <f t="shared" si="27"/>
        <v>0</v>
      </c>
      <c r="H226">
        <f t="shared" si="27"/>
        <v>0</v>
      </c>
      <c r="I226">
        <f t="shared" si="27"/>
        <v>2</v>
      </c>
      <c r="J226">
        <f t="shared" si="27"/>
        <v>0</v>
      </c>
      <c r="K226">
        <f t="shared" si="27"/>
        <v>7</v>
      </c>
      <c r="L226">
        <f t="shared" si="27"/>
        <v>4</v>
      </c>
      <c r="M226">
        <f t="shared" si="27"/>
        <v>1</v>
      </c>
      <c r="N226">
        <f t="shared" si="27"/>
        <v>3</v>
      </c>
    </row>
    <row r="227" ht="12.75">
      <c r="A227" s="1"/>
    </row>
    <row r="228" spans="1:14" ht="12.75">
      <c r="A228" s="1" t="s">
        <v>156</v>
      </c>
      <c r="B228">
        <v>1</v>
      </c>
      <c r="D228">
        <v>1</v>
      </c>
      <c r="E228" t="s">
        <v>238</v>
      </c>
      <c r="F228">
        <v>1</v>
      </c>
      <c r="I228">
        <v>1</v>
      </c>
      <c r="K228">
        <v>6</v>
      </c>
      <c r="L228">
        <v>3</v>
      </c>
      <c r="M228">
        <v>1</v>
      </c>
      <c r="N228">
        <v>2</v>
      </c>
    </row>
    <row r="229" spans="1:14" ht="12.75">
      <c r="A229" t="s">
        <v>157</v>
      </c>
      <c r="I229">
        <v>1</v>
      </c>
      <c r="K229">
        <v>1</v>
      </c>
      <c r="L229">
        <v>1</v>
      </c>
      <c r="N229">
        <v>1</v>
      </c>
    </row>
    <row r="230" ht="12.75">
      <c r="A230" s="1"/>
    </row>
    <row r="231" spans="1:14" ht="12.75">
      <c r="A231" t="s">
        <v>2</v>
      </c>
      <c r="B231">
        <f>SUM(B233:B235)</f>
        <v>1</v>
      </c>
      <c r="C231">
        <f aca="true" t="shared" si="28" ref="C231:N231">SUM(C233:C235)</f>
        <v>0</v>
      </c>
      <c r="D231">
        <f t="shared" si="28"/>
        <v>0</v>
      </c>
      <c r="E231">
        <f t="shared" si="28"/>
        <v>0</v>
      </c>
      <c r="F231">
        <f t="shared" si="28"/>
        <v>1</v>
      </c>
      <c r="G231">
        <f t="shared" si="28"/>
        <v>0</v>
      </c>
      <c r="H231">
        <f t="shared" si="28"/>
        <v>0</v>
      </c>
      <c r="I231">
        <f t="shared" si="28"/>
        <v>3</v>
      </c>
      <c r="J231">
        <f t="shared" si="28"/>
        <v>0</v>
      </c>
      <c r="K231">
        <f t="shared" si="28"/>
        <v>5</v>
      </c>
      <c r="L231">
        <f t="shared" si="28"/>
        <v>3</v>
      </c>
      <c r="M231">
        <f t="shared" si="28"/>
        <v>1</v>
      </c>
      <c r="N231">
        <f t="shared" si="28"/>
        <v>3</v>
      </c>
    </row>
    <row r="232" ht="12.75">
      <c r="A232" s="1"/>
    </row>
    <row r="233" spans="1:14" ht="12.75">
      <c r="A233" s="1" t="s">
        <v>158</v>
      </c>
      <c r="B233">
        <v>1</v>
      </c>
      <c r="F233">
        <v>1</v>
      </c>
      <c r="I233">
        <v>1</v>
      </c>
      <c r="K233">
        <v>3</v>
      </c>
      <c r="L233">
        <v>1</v>
      </c>
      <c r="N233">
        <v>1</v>
      </c>
    </row>
    <row r="234" spans="1:14" ht="12.75">
      <c r="A234" s="1" t="s">
        <v>159</v>
      </c>
      <c r="I234">
        <v>1</v>
      </c>
      <c r="K234">
        <v>1</v>
      </c>
      <c r="L234">
        <v>1</v>
      </c>
      <c r="M234">
        <v>1</v>
      </c>
      <c r="N234">
        <v>1</v>
      </c>
    </row>
    <row r="235" spans="1:14" ht="12.75">
      <c r="A235" s="1" t="s">
        <v>160</v>
      </c>
      <c r="I235">
        <v>1</v>
      </c>
      <c r="K235">
        <v>1</v>
      </c>
      <c r="L235">
        <v>1</v>
      </c>
      <c r="N235">
        <v>1</v>
      </c>
    </row>
    <row r="236" ht="12.75">
      <c r="A236" s="1"/>
    </row>
    <row r="237" spans="1:14" ht="12.75">
      <c r="A237" t="s">
        <v>3</v>
      </c>
      <c r="B237">
        <f>SUM(B239:B242)</f>
        <v>0</v>
      </c>
      <c r="C237">
        <f aca="true" t="shared" si="29" ref="C237:N237">SUM(C239:C242)</f>
        <v>0</v>
      </c>
      <c r="D237">
        <f t="shared" si="29"/>
        <v>0</v>
      </c>
      <c r="E237">
        <f t="shared" si="29"/>
        <v>0</v>
      </c>
      <c r="F237">
        <f t="shared" si="29"/>
        <v>3</v>
      </c>
      <c r="G237">
        <f t="shared" si="29"/>
        <v>0</v>
      </c>
      <c r="H237">
        <f t="shared" si="29"/>
        <v>0</v>
      </c>
      <c r="I237">
        <f t="shared" si="29"/>
        <v>4</v>
      </c>
      <c r="J237">
        <f t="shared" si="29"/>
        <v>0</v>
      </c>
      <c r="K237">
        <f t="shared" si="29"/>
        <v>6</v>
      </c>
      <c r="L237">
        <f t="shared" si="29"/>
        <v>5</v>
      </c>
      <c r="M237">
        <f t="shared" si="29"/>
        <v>3</v>
      </c>
      <c r="N237">
        <f t="shared" si="29"/>
        <v>7</v>
      </c>
    </row>
    <row r="238" ht="12.75">
      <c r="A238" s="1"/>
    </row>
    <row r="239" spans="1:14" ht="12.75">
      <c r="A239" t="s">
        <v>161</v>
      </c>
      <c r="F239">
        <v>1</v>
      </c>
      <c r="I239">
        <v>1</v>
      </c>
      <c r="K239">
        <v>3</v>
      </c>
      <c r="L239">
        <v>2</v>
      </c>
      <c r="M239">
        <v>1</v>
      </c>
      <c r="N239">
        <v>3</v>
      </c>
    </row>
    <row r="240" spans="1:14" ht="12.75">
      <c r="A240" s="1" t="s">
        <v>162</v>
      </c>
      <c r="F240">
        <v>1</v>
      </c>
      <c r="I240">
        <v>1</v>
      </c>
      <c r="K240">
        <v>1</v>
      </c>
      <c r="L240">
        <v>1</v>
      </c>
      <c r="M240">
        <v>1</v>
      </c>
      <c r="N240">
        <v>2</v>
      </c>
    </row>
    <row r="241" spans="1:14" ht="12.75">
      <c r="A241" s="1" t="s">
        <v>163</v>
      </c>
      <c r="I241">
        <v>1</v>
      </c>
      <c r="K241">
        <v>1</v>
      </c>
      <c r="L241">
        <v>1</v>
      </c>
      <c r="M241">
        <v>1</v>
      </c>
      <c r="N241">
        <v>1</v>
      </c>
    </row>
    <row r="242" spans="1:14" ht="12.75">
      <c r="A242" s="1" t="s">
        <v>164</v>
      </c>
      <c r="F242">
        <v>1</v>
      </c>
      <c r="I242">
        <v>1</v>
      </c>
      <c r="K242">
        <v>1</v>
      </c>
      <c r="L242">
        <v>1</v>
      </c>
      <c r="N242">
        <v>1</v>
      </c>
    </row>
    <row r="244" spans="1:14" ht="12.75">
      <c r="A244" s="1" t="s">
        <v>4</v>
      </c>
      <c r="B244">
        <f>SUM(B246:B250)</f>
        <v>2</v>
      </c>
      <c r="C244">
        <f aca="true" t="shared" si="30" ref="C244:N244">SUM(C246:C250)</f>
        <v>0</v>
      </c>
      <c r="D244">
        <f t="shared" si="30"/>
        <v>2</v>
      </c>
      <c r="E244">
        <f t="shared" si="30"/>
        <v>0</v>
      </c>
      <c r="F244">
        <f t="shared" si="30"/>
        <v>4</v>
      </c>
      <c r="G244">
        <f t="shared" si="30"/>
        <v>1</v>
      </c>
      <c r="H244">
        <f t="shared" si="30"/>
        <v>0</v>
      </c>
      <c r="I244">
        <f t="shared" si="30"/>
        <v>6</v>
      </c>
      <c r="J244">
        <f t="shared" si="30"/>
        <v>0</v>
      </c>
      <c r="K244">
        <f t="shared" si="30"/>
        <v>30</v>
      </c>
      <c r="L244">
        <f t="shared" si="30"/>
        <v>7</v>
      </c>
      <c r="M244">
        <f t="shared" si="30"/>
        <v>4</v>
      </c>
      <c r="N244">
        <f t="shared" si="30"/>
        <v>7</v>
      </c>
    </row>
    <row r="246" spans="1:14" ht="12.75">
      <c r="A246" s="1" t="s">
        <v>165</v>
      </c>
      <c r="B246">
        <v>2</v>
      </c>
      <c r="D246">
        <v>1</v>
      </c>
      <c r="F246">
        <v>2</v>
      </c>
      <c r="G246">
        <v>1</v>
      </c>
      <c r="I246">
        <v>1</v>
      </c>
      <c r="K246">
        <v>8</v>
      </c>
      <c r="L246">
        <v>2</v>
      </c>
      <c r="M246">
        <v>2</v>
      </c>
      <c r="N246">
        <v>2</v>
      </c>
    </row>
    <row r="247" spans="1:14" ht="12.75">
      <c r="A247" s="1" t="s">
        <v>166</v>
      </c>
      <c r="D247">
        <v>1</v>
      </c>
      <c r="F247">
        <v>1</v>
      </c>
      <c r="I247">
        <v>2</v>
      </c>
      <c r="K247">
        <v>8</v>
      </c>
      <c r="L247">
        <v>1</v>
      </c>
      <c r="M247">
        <v>1</v>
      </c>
      <c r="N247">
        <v>1</v>
      </c>
    </row>
    <row r="248" spans="1:14" ht="12.75">
      <c r="A248" s="1" t="s">
        <v>167</v>
      </c>
      <c r="F248">
        <v>1</v>
      </c>
      <c r="I248">
        <v>1</v>
      </c>
      <c r="K248">
        <v>2</v>
      </c>
      <c r="L248">
        <v>2</v>
      </c>
      <c r="M248">
        <v>1</v>
      </c>
      <c r="N248">
        <v>2</v>
      </c>
    </row>
    <row r="249" spans="1:14" ht="12.75">
      <c r="A249" t="s">
        <v>168</v>
      </c>
      <c r="I249">
        <v>1</v>
      </c>
      <c r="K249">
        <v>4</v>
      </c>
      <c r="L249">
        <v>1</v>
      </c>
      <c r="N249">
        <v>1</v>
      </c>
    </row>
    <row r="250" spans="1:14" ht="12.75">
      <c r="A250" s="1" t="s">
        <v>169</v>
      </c>
      <c r="I250">
        <v>1</v>
      </c>
      <c r="K250">
        <v>8</v>
      </c>
      <c r="L250">
        <v>1</v>
      </c>
      <c r="N250">
        <v>1</v>
      </c>
    </row>
    <row r="252" spans="1:14" ht="12.75">
      <c r="A252" s="1" t="s">
        <v>5</v>
      </c>
      <c r="B252">
        <f>SUM(B254:B260)</f>
        <v>1</v>
      </c>
      <c r="C252">
        <f aca="true" t="shared" si="31" ref="C252:N252">SUM(C254:C260)</f>
        <v>0</v>
      </c>
      <c r="D252">
        <f t="shared" si="31"/>
        <v>0</v>
      </c>
      <c r="E252">
        <f t="shared" si="31"/>
        <v>0</v>
      </c>
      <c r="F252">
        <f t="shared" si="31"/>
        <v>2</v>
      </c>
      <c r="G252">
        <f t="shared" si="31"/>
        <v>1</v>
      </c>
      <c r="H252">
        <f t="shared" si="31"/>
        <v>0</v>
      </c>
      <c r="I252">
        <f t="shared" si="31"/>
        <v>7</v>
      </c>
      <c r="J252">
        <f t="shared" si="31"/>
        <v>0</v>
      </c>
      <c r="K252">
        <f t="shared" si="31"/>
        <v>17</v>
      </c>
      <c r="L252">
        <f t="shared" si="31"/>
        <v>9</v>
      </c>
      <c r="M252">
        <f t="shared" si="31"/>
        <v>5</v>
      </c>
      <c r="N252">
        <f t="shared" si="31"/>
        <v>7</v>
      </c>
    </row>
    <row r="253" ht="12.75">
      <c r="A253" s="1"/>
    </row>
    <row r="254" spans="1:14" ht="12.75">
      <c r="A254" s="1" t="s">
        <v>170</v>
      </c>
      <c r="B254">
        <v>1</v>
      </c>
      <c r="C254" t="s">
        <v>238</v>
      </c>
      <c r="F254">
        <v>1</v>
      </c>
      <c r="G254">
        <v>1</v>
      </c>
      <c r="I254">
        <v>1</v>
      </c>
      <c r="K254">
        <v>5</v>
      </c>
      <c r="L254">
        <v>2</v>
      </c>
      <c r="M254">
        <v>2</v>
      </c>
      <c r="N254">
        <v>1</v>
      </c>
    </row>
    <row r="255" spans="1:14" ht="12.75">
      <c r="A255" s="1" t="s">
        <v>171</v>
      </c>
      <c r="F255">
        <v>1</v>
      </c>
      <c r="I255">
        <v>1</v>
      </c>
      <c r="K255">
        <v>4</v>
      </c>
      <c r="L255">
        <v>2</v>
      </c>
      <c r="M255">
        <v>1</v>
      </c>
      <c r="N255">
        <v>1</v>
      </c>
    </row>
    <row r="256" spans="1:14" ht="12.75">
      <c r="A256" s="1" t="s">
        <v>172</v>
      </c>
      <c r="I256">
        <v>1</v>
      </c>
      <c r="K256">
        <v>3</v>
      </c>
      <c r="L256">
        <v>1</v>
      </c>
      <c r="M256">
        <v>1</v>
      </c>
      <c r="N256">
        <v>1</v>
      </c>
    </row>
    <row r="257" spans="1:14" ht="12.75">
      <c r="A257" t="s">
        <v>173</v>
      </c>
      <c r="I257">
        <v>1</v>
      </c>
      <c r="K257">
        <v>1</v>
      </c>
      <c r="L257">
        <v>1</v>
      </c>
      <c r="N257">
        <v>1</v>
      </c>
    </row>
    <row r="258" spans="1:14" ht="12.75">
      <c r="A258" s="1" t="s">
        <v>174</v>
      </c>
      <c r="I258">
        <v>1</v>
      </c>
      <c r="K258">
        <v>1</v>
      </c>
      <c r="L258">
        <v>1</v>
      </c>
      <c r="N258">
        <v>1</v>
      </c>
    </row>
    <row r="259" spans="1:14" ht="12.75">
      <c r="A259" t="s">
        <v>175</v>
      </c>
      <c r="I259">
        <v>1</v>
      </c>
      <c r="K259">
        <v>1</v>
      </c>
      <c r="L259">
        <v>1</v>
      </c>
      <c r="N259">
        <v>1</v>
      </c>
    </row>
    <row r="260" spans="1:14" ht="12.75">
      <c r="A260" s="1" t="s">
        <v>176</v>
      </c>
      <c r="I260">
        <v>1</v>
      </c>
      <c r="K260">
        <v>2</v>
      </c>
      <c r="L260">
        <v>1</v>
      </c>
      <c r="M260">
        <v>1</v>
      </c>
      <c r="N260">
        <v>1</v>
      </c>
    </row>
    <row r="261" ht="12.75">
      <c r="A261" s="1"/>
    </row>
    <row r="262" spans="1:14" ht="12.75">
      <c r="A262" s="1" t="s">
        <v>6</v>
      </c>
      <c r="B262">
        <f>SUM(B264:B265)</f>
        <v>1</v>
      </c>
      <c r="C262">
        <f aca="true" t="shared" si="32" ref="C262:N262">SUM(C264:C265)</f>
        <v>0</v>
      </c>
      <c r="D262">
        <f t="shared" si="32"/>
        <v>0</v>
      </c>
      <c r="E262">
        <f t="shared" si="32"/>
        <v>0</v>
      </c>
      <c r="F262">
        <f t="shared" si="32"/>
        <v>2</v>
      </c>
      <c r="G262">
        <f t="shared" si="32"/>
        <v>0</v>
      </c>
      <c r="H262">
        <f t="shared" si="32"/>
        <v>0</v>
      </c>
      <c r="I262">
        <f t="shared" si="32"/>
        <v>2</v>
      </c>
      <c r="J262">
        <f t="shared" si="32"/>
        <v>0</v>
      </c>
      <c r="K262">
        <f t="shared" si="32"/>
        <v>6</v>
      </c>
      <c r="L262">
        <f t="shared" si="32"/>
        <v>2</v>
      </c>
      <c r="M262">
        <f t="shared" si="32"/>
        <v>1</v>
      </c>
      <c r="N262">
        <f t="shared" si="32"/>
        <v>2</v>
      </c>
    </row>
    <row r="263" ht="12.75">
      <c r="A263" s="1"/>
    </row>
    <row r="264" spans="1:14" ht="12.75">
      <c r="A264" s="1" t="s">
        <v>177</v>
      </c>
      <c r="B264">
        <v>1</v>
      </c>
      <c r="C264" t="s">
        <v>238</v>
      </c>
      <c r="F264">
        <v>2</v>
      </c>
      <c r="I264">
        <v>1</v>
      </c>
      <c r="K264">
        <v>5</v>
      </c>
      <c r="L264">
        <v>1</v>
      </c>
      <c r="N264">
        <v>1</v>
      </c>
    </row>
    <row r="265" spans="1:14" ht="12.75">
      <c r="A265" t="s">
        <v>178</v>
      </c>
      <c r="I265">
        <v>1</v>
      </c>
      <c r="K265">
        <v>1</v>
      </c>
      <c r="L265">
        <v>1</v>
      </c>
      <c r="M265">
        <v>1</v>
      </c>
      <c r="N265">
        <v>1</v>
      </c>
    </row>
    <row r="266" ht="12.75">
      <c r="A266" s="1"/>
    </row>
    <row r="267" spans="1:14" ht="12.75">
      <c r="A267" t="s">
        <v>7</v>
      </c>
      <c r="B267">
        <f>SUM(B269:B275)</f>
        <v>2</v>
      </c>
      <c r="C267">
        <f aca="true" t="shared" si="33" ref="C267:N267">SUM(C269:C275)</f>
        <v>0</v>
      </c>
      <c r="D267">
        <f t="shared" si="33"/>
        <v>0</v>
      </c>
      <c r="E267">
        <f t="shared" si="33"/>
        <v>0</v>
      </c>
      <c r="F267">
        <f t="shared" si="33"/>
        <v>5</v>
      </c>
      <c r="G267">
        <f t="shared" si="33"/>
        <v>0</v>
      </c>
      <c r="H267">
        <f t="shared" si="33"/>
        <v>0</v>
      </c>
      <c r="I267">
        <f t="shared" si="33"/>
        <v>7</v>
      </c>
      <c r="J267">
        <f t="shared" si="33"/>
        <v>0</v>
      </c>
      <c r="K267">
        <f t="shared" si="33"/>
        <v>22</v>
      </c>
      <c r="L267">
        <f t="shared" si="33"/>
        <v>10</v>
      </c>
      <c r="M267">
        <f t="shared" si="33"/>
        <v>6</v>
      </c>
      <c r="N267">
        <f t="shared" si="33"/>
        <v>10</v>
      </c>
    </row>
    <row r="268" ht="12.75">
      <c r="A268" s="1"/>
    </row>
    <row r="269" spans="1:14" ht="12.75">
      <c r="A269" s="1" t="s">
        <v>179</v>
      </c>
      <c r="B269">
        <v>1</v>
      </c>
      <c r="F269">
        <v>1</v>
      </c>
      <c r="I269">
        <v>1</v>
      </c>
      <c r="K269">
        <v>5</v>
      </c>
      <c r="L269">
        <v>1</v>
      </c>
      <c r="M269">
        <v>1</v>
      </c>
      <c r="N269">
        <v>1</v>
      </c>
    </row>
    <row r="270" spans="1:14" ht="12.75">
      <c r="A270" s="1" t="s">
        <v>180</v>
      </c>
      <c r="B270">
        <v>1</v>
      </c>
      <c r="C270" t="s">
        <v>238</v>
      </c>
      <c r="F270">
        <v>1</v>
      </c>
      <c r="I270">
        <v>1</v>
      </c>
      <c r="K270">
        <v>3</v>
      </c>
      <c r="L270">
        <v>2</v>
      </c>
      <c r="M270">
        <v>1</v>
      </c>
      <c r="N270">
        <v>2</v>
      </c>
    </row>
    <row r="271" spans="1:14" ht="12.75">
      <c r="A271" s="1" t="s">
        <v>181</v>
      </c>
      <c r="F271">
        <v>1</v>
      </c>
      <c r="I271">
        <v>1</v>
      </c>
      <c r="K271">
        <v>3</v>
      </c>
      <c r="L271">
        <v>2</v>
      </c>
      <c r="M271">
        <v>2</v>
      </c>
      <c r="N271">
        <v>2</v>
      </c>
    </row>
    <row r="272" spans="1:14" ht="12.75">
      <c r="A272" s="1" t="s">
        <v>182</v>
      </c>
      <c r="F272">
        <v>1</v>
      </c>
      <c r="I272">
        <v>1</v>
      </c>
      <c r="K272">
        <v>7</v>
      </c>
      <c r="L272">
        <v>2</v>
      </c>
      <c r="M272">
        <v>1</v>
      </c>
      <c r="N272">
        <v>1</v>
      </c>
    </row>
    <row r="273" spans="1:14" ht="12.75">
      <c r="A273" s="1" t="s">
        <v>183</v>
      </c>
      <c r="F273">
        <v>1</v>
      </c>
      <c r="I273">
        <v>1</v>
      </c>
      <c r="K273">
        <v>2</v>
      </c>
      <c r="L273">
        <v>2</v>
      </c>
      <c r="M273">
        <v>1</v>
      </c>
      <c r="N273">
        <v>3</v>
      </c>
    </row>
    <row r="274" spans="1:11" ht="12.75">
      <c r="A274" s="1" t="s">
        <v>184</v>
      </c>
      <c r="I274">
        <v>1</v>
      </c>
      <c r="K274">
        <v>1</v>
      </c>
    </row>
    <row r="275" spans="1:14" ht="12.75">
      <c r="A275" t="s">
        <v>185</v>
      </c>
      <c r="I275">
        <v>1</v>
      </c>
      <c r="K275">
        <v>1</v>
      </c>
      <c r="L275">
        <v>1</v>
      </c>
      <c r="N275">
        <v>1</v>
      </c>
    </row>
    <row r="276" ht="12.75">
      <c r="A276" s="1"/>
    </row>
    <row r="277" spans="1:14" ht="12.75">
      <c r="A277" t="s">
        <v>8</v>
      </c>
      <c r="B277">
        <f>SUM(B279)</f>
        <v>1</v>
      </c>
      <c r="C277">
        <f aca="true" t="shared" si="34" ref="C277:N277">SUM(C279)</f>
        <v>0</v>
      </c>
      <c r="D277">
        <f t="shared" si="34"/>
        <v>0</v>
      </c>
      <c r="E277">
        <f t="shared" si="34"/>
        <v>0</v>
      </c>
      <c r="F277">
        <f t="shared" si="34"/>
        <v>1</v>
      </c>
      <c r="G277">
        <f t="shared" si="34"/>
        <v>1</v>
      </c>
      <c r="H277">
        <f t="shared" si="34"/>
        <v>0</v>
      </c>
      <c r="I277">
        <f t="shared" si="34"/>
        <v>1</v>
      </c>
      <c r="J277">
        <f t="shared" si="34"/>
        <v>0</v>
      </c>
      <c r="K277">
        <f t="shared" si="34"/>
        <v>5</v>
      </c>
      <c r="L277">
        <f t="shared" si="34"/>
        <v>2</v>
      </c>
      <c r="M277">
        <f t="shared" si="34"/>
        <v>2</v>
      </c>
      <c r="N277">
        <f t="shared" si="34"/>
        <v>1</v>
      </c>
    </row>
    <row r="278" ht="12.75">
      <c r="A278" s="1"/>
    </row>
    <row r="279" spans="1:14" ht="12.75">
      <c r="A279" s="1" t="s">
        <v>186</v>
      </c>
      <c r="B279">
        <v>1</v>
      </c>
      <c r="F279">
        <v>1</v>
      </c>
      <c r="G279">
        <v>1</v>
      </c>
      <c r="I279">
        <v>1</v>
      </c>
      <c r="K279">
        <v>5</v>
      </c>
      <c r="L279">
        <v>2</v>
      </c>
      <c r="M279">
        <v>2</v>
      </c>
      <c r="N279">
        <v>1</v>
      </c>
    </row>
    <row r="281" spans="1:14" ht="12.75">
      <c r="A281" s="1" t="s">
        <v>9</v>
      </c>
      <c r="B281">
        <f>SUM(B283:B292)</f>
        <v>2</v>
      </c>
      <c r="C281">
        <f aca="true" t="shared" si="35" ref="C281:N281">SUM(C283:C292)</f>
        <v>0</v>
      </c>
      <c r="D281">
        <f t="shared" si="35"/>
        <v>0</v>
      </c>
      <c r="E281">
        <f t="shared" si="35"/>
        <v>0</v>
      </c>
      <c r="F281">
        <f t="shared" si="35"/>
        <v>3</v>
      </c>
      <c r="G281">
        <f t="shared" si="35"/>
        <v>1</v>
      </c>
      <c r="H281">
        <f t="shared" si="35"/>
        <v>0</v>
      </c>
      <c r="I281">
        <f t="shared" si="35"/>
        <v>13</v>
      </c>
      <c r="J281">
        <f t="shared" si="35"/>
        <v>0</v>
      </c>
      <c r="K281">
        <f t="shared" si="35"/>
        <v>34</v>
      </c>
      <c r="L281">
        <f t="shared" si="35"/>
        <v>14</v>
      </c>
      <c r="M281">
        <f t="shared" si="35"/>
        <v>12</v>
      </c>
      <c r="N281">
        <f t="shared" si="35"/>
        <v>23</v>
      </c>
    </row>
    <row r="283" spans="1:14" ht="12.75">
      <c r="A283" s="1" t="s">
        <v>187</v>
      </c>
      <c r="B283">
        <v>1</v>
      </c>
      <c r="F283">
        <v>1</v>
      </c>
      <c r="I283">
        <v>1</v>
      </c>
      <c r="K283">
        <v>5</v>
      </c>
      <c r="L283">
        <v>3</v>
      </c>
      <c r="M283">
        <v>3</v>
      </c>
      <c r="N283">
        <v>8</v>
      </c>
    </row>
    <row r="284" spans="1:14" ht="12.75">
      <c r="A284" s="1" t="s">
        <v>188</v>
      </c>
      <c r="B284">
        <v>1</v>
      </c>
      <c r="C284" t="s">
        <v>238</v>
      </c>
      <c r="F284">
        <v>1</v>
      </c>
      <c r="G284">
        <v>1</v>
      </c>
      <c r="I284">
        <v>3</v>
      </c>
      <c r="K284">
        <v>8</v>
      </c>
      <c r="L284">
        <v>2</v>
      </c>
      <c r="M284">
        <v>2</v>
      </c>
      <c r="N284">
        <v>6</v>
      </c>
    </row>
    <row r="285" spans="1:11" ht="12.75">
      <c r="A285" s="1" t="s">
        <v>189</v>
      </c>
      <c r="I285">
        <v>1</v>
      </c>
      <c r="K285">
        <v>1</v>
      </c>
    </row>
    <row r="286" spans="1:14" ht="12.75">
      <c r="A286" s="1" t="s">
        <v>190</v>
      </c>
      <c r="F286">
        <v>1</v>
      </c>
      <c r="I286">
        <v>2</v>
      </c>
      <c r="K286">
        <v>4</v>
      </c>
      <c r="L286">
        <v>2</v>
      </c>
      <c r="M286">
        <v>2</v>
      </c>
      <c r="N286">
        <v>4</v>
      </c>
    </row>
    <row r="287" spans="1:14" ht="12.75">
      <c r="A287" s="1" t="s">
        <v>191</v>
      </c>
      <c r="I287">
        <v>1</v>
      </c>
      <c r="K287">
        <v>4</v>
      </c>
      <c r="L287">
        <v>2</v>
      </c>
      <c r="M287">
        <v>2</v>
      </c>
      <c r="N287">
        <v>1</v>
      </c>
    </row>
    <row r="288" spans="1:14" ht="12.75">
      <c r="A288" s="1" t="s">
        <v>192</v>
      </c>
      <c r="I288">
        <v>1</v>
      </c>
      <c r="K288">
        <v>5</v>
      </c>
      <c r="L288">
        <v>2</v>
      </c>
      <c r="M288">
        <v>1</v>
      </c>
      <c r="N288">
        <v>2</v>
      </c>
    </row>
    <row r="289" spans="1:14" ht="12.75">
      <c r="A289" s="1" t="s">
        <v>193</v>
      </c>
      <c r="I289">
        <v>1</v>
      </c>
      <c r="K289">
        <v>4</v>
      </c>
      <c r="L289">
        <v>2</v>
      </c>
      <c r="M289">
        <v>1</v>
      </c>
      <c r="N289">
        <v>1</v>
      </c>
    </row>
    <row r="290" spans="1:14" ht="12.75">
      <c r="A290" t="s">
        <v>194</v>
      </c>
      <c r="I290">
        <v>1</v>
      </c>
      <c r="K290">
        <v>1</v>
      </c>
      <c r="L290">
        <v>1</v>
      </c>
      <c r="M290">
        <v>1</v>
      </c>
      <c r="N290">
        <v>1</v>
      </c>
    </row>
    <row r="291" spans="1:11" ht="12.75">
      <c r="A291" s="1" t="s">
        <v>195</v>
      </c>
      <c r="I291">
        <v>1</v>
      </c>
      <c r="K291">
        <v>1</v>
      </c>
    </row>
    <row r="292" spans="1:11" ht="12.75">
      <c r="A292" t="s">
        <v>196</v>
      </c>
      <c r="I292">
        <v>1</v>
      </c>
      <c r="K292">
        <v>1</v>
      </c>
    </row>
    <row r="293" ht="12.75">
      <c r="A293" s="1"/>
    </row>
    <row r="294" spans="1:14" ht="12.75">
      <c r="A294" t="s">
        <v>10</v>
      </c>
      <c r="B294">
        <f>SUM(B296:B298)</f>
        <v>1</v>
      </c>
      <c r="C294">
        <f aca="true" t="shared" si="36" ref="C294:N294">SUM(C296:C298)</f>
        <v>0</v>
      </c>
      <c r="D294">
        <f t="shared" si="36"/>
        <v>1</v>
      </c>
      <c r="E294">
        <f t="shared" si="36"/>
        <v>0</v>
      </c>
      <c r="F294">
        <f t="shared" si="36"/>
        <v>2</v>
      </c>
      <c r="G294">
        <f t="shared" si="36"/>
        <v>1</v>
      </c>
      <c r="H294">
        <f t="shared" si="36"/>
        <v>0</v>
      </c>
      <c r="I294">
        <f t="shared" si="36"/>
        <v>3</v>
      </c>
      <c r="J294">
        <f t="shared" si="36"/>
        <v>0</v>
      </c>
      <c r="K294">
        <f t="shared" si="36"/>
        <v>8</v>
      </c>
      <c r="L294">
        <f t="shared" si="36"/>
        <v>5</v>
      </c>
      <c r="M294">
        <f t="shared" si="36"/>
        <v>1</v>
      </c>
      <c r="N294">
        <f t="shared" si="36"/>
        <v>5</v>
      </c>
    </row>
    <row r="295" ht="12.75">
      <c r="A295" s="1"/>
    </row>
    <row r="296" spans="1:14" ht="12.75">
      <c r="A296" t="s">
        <v>197</v>
      </c>
      <c r="B296">
        <v>1</v>
      </c>
      <c r="D296">
        <v>1</v>
      </c>
      <c r="F296">
        <v>2</v>
      </c>
      <c r="G296">
        <v>1</v>
      </c>
      <c r="I296">
        <v>1</v>
      </c>
      <c r="K296">
        <v>6</v>
      </c>
      <c r="L296">
        <v>3</v>
      </c>
      <c r="M296">
        <v>1</v>
      </c>
      <c r="N296">
        <v>3</v>
      </c>
    </row>
    <row r="297" spans="1:14" ht="12.75">
      <c r="A297" s="1" t="s">
        <v>198</v>
      </c>
      <c r="I297">
        <v>1</v>
      </c>
      <c r="K297">
        <v>1</v>
      </c>
      <c r="L297">
        <v>1</v>
      </c>
      <c r="N297">
        <v>1</v>
      </c>
    </row>
    <row r="298" spans="1:14" ht="12.75">
      <c r="A298" s="1" t="s">
        <v>199</v>
      </c>
      <c r="I298">
        <v>1</v>
      </c>
      <c r="K298">
        <v>1</v>
      </c>
      <c r="L298">
        <v>1</v>
      </c>
      <c r="N298">
        <v>1</v>
      </c>
    </row>
    <row r="299" ht="12.75">
      <c r="A299" s="1"/>
    </row>
    <row r="300" spans="1:14" ht="12.75">
      <c r="A300" s="1" t="s">
        <v>11</v>
      </c>
      <c r="B300">
        <f>SUM(B302:B304)</f>
        <v>1</v>
      </c>
      <c r="C300">
        <f aca="true" t="shared" si="37" ref="C300:N300">SUM(C302:C304)</f>
        <v>0</v>
      </c>
      <c r="D300">
        <f t="shared" si="37"/>
        <v>0</v>
      </c>
      <c r="E300">
        <f t="shared" si="37"/>
        <v>0</v>
      </c>
      <c r="F300">
        <f t="shared" si="37"/>
        <v>2</v>
      </c>
      <c r="G300">
        <f t="shared" si="37"/>
        <v>0</v>
      </c>
      <c r="H300">
        <f t="shared" si="37"/>
        <v>0</v>
      </c>
      <c r="I300">
        <f t="shared" si="37"/>
        <v>3</v>
      </c>
      <c r="J300">
        <f t="shared" si="37"/>
        <v>0</v>
      </c>
      <c r="K300">
        <f t="shared" si="37"/>
        <v>8</v>
      </c>
      <c r="L300">
        <f t="shared" si="37"/>
        <v>4</v>
      </c>
      <c r="M300">
        <f t="shared" si="37"/>
        <v>3</v>
      </c>
      <c r="N300">
        <f t="shared" si="37"/>
        <v>4</v>
      </c>
    </row>
    <row r="301" ht="12.75">
      <c r="A301" s="1"/>
    </row>
    <row r="302" spans="1:14" ht="12.75">
      <c r="A302" s="1" t="s">
        <v>200</v>
      </c>
      <c r="B302">
        <v>1</v>
      </c>
      <c r="F302">
        <v>2</v>
      </c>
      <c r="I302">
        <v>1</v>
      </c>
      <c r="K302">
        <v>4</v>
      </c>
      <c r="L302">
        <v>2</v>
      </c>
      <c r="M302">
        <v>2</v>
      </c>
      <c r="N302">
        <v>2</v>
      </c>
    </row>
    <row r="303" spans="1:14" ht="12.75">
      <c r="A303" s="1" t="s">
        <v>201</v>
      </c>
      <c r="I303">
        <v>1</v>
      </c>
      <c r="K303">
        <v>1</v>
      </c>
      <c r="L303">
        <v>1</v>
      </c>
      <c r="N303">
        <v>1</v>
      </c>
    </row>
    <row r="304" spans="1:14" ht="12.75">
      <c r="A304" s="1" t="s">
        <v>202</v>
      </c>
      <c r="I304">
        <v>1</v>
      </c>
      <c r="K304">
        <v>3</v>
      </c>
      <c r="L304">
        <v>1</v>
      </c>
      <c r="M304">
        <v>1</v>
      </c>
      <c r="N304">
        <v>1</v>
      </c>
    </row>
    <row r="305" spans="1:14" ht="12.7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ht="12.75">
      <c r="A306" s="1" t="s">
        <v>244</v>
      </c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</sheetData>
  <mergeCells count="10">
    <mergeCell ref="B8:C8"/>
    <mergeCell ref="D6:E6"/>
    <mergeCell ref="D8:E8"/>
    <mergeCell ref="L6:N6"/>
    <mergeCell ref="L7:M7"/>
    <mergeCell ref="I7:K7"/>
    <mergeCell ref="A1:N1"/>
    <mergeCell ref="A3:N3"/>
    <mergeCell ref="A4:N4"/>
    <mergeCell ref="B7:C7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2004-02-25T00:08:19Z</cp:lastPrinted>
  <dcterms:created xsi:type="dcterms:W3CDTF">2004-01-27T14:44:00Z</dcterms:created>
  <dcterms:modified xsi:type="dcterms:W3CDTF">2005-05-25T20:38:07Z</dcterms:modified>
  <cp:category/>
  <cp:version/>
  <cp:contentType/>
  <cp:contentStatus/>
</cp:coreProperties>
</file>