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CUAD1401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<sst xmlns="http://schemas.openxmlformats.org/spreadsheetml/2006/main" count="63" uniqueCount="57">
  <si>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TOTAL</t>
  </si>
  <si>
    <t>DELEGACION</t>
  </si>
  <si>
    <t>T O T A 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</si>
  <si>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</si>
  <si>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</si>
  <si>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</si>
  <si>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</si>
  <si>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</si>
  <si>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</si>
  <si>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</si>
  <si>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</si>
  <si>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</si>
  <si>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</si>
  <si>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</si>
  <si>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</si>
  <si>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</si>
  <si>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</si>
  <si>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</si>
  <si>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</si>
  <si>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</si>
  <si>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</si>
  <si>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</si>
  <si>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</si>
  <si>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</si>
  <si>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</si>
  <si>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</si>
  <si>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</si>
  <si>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</si>
  <si>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</si>
  <si>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</si>
  <si>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</si>
  <si>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</si>
  <si>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</si>
  <si>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</si>
  <si>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</si>
  <si>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</si>
  <si>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</si>
  <si>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</si>
  <si>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</si>
  <si>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</si>
  <si>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MODULOS</t>
  </si>
  <si>
    <t>PROPIO</t>
  </si>
  <si>
    <t>RENTADO</t>
  </si>
  <si>
    <t>TOTAL *)</t>
  </si>
  <si>
    <t>RESOLUTIVOS</t>
  </si>
  <si>
    <t>14. 1 UNIDADES MEDICAS SEGÚN TIPO DE INMUEBLE POR DELEGACION</t>
  </si>
  <si>
    <t>2A. PARTE</t>
  </si>
  <si>
    <t>*) INCLUYE EL CENTRO MEDICO NACIONAL "20 DE NOVIEMBRE"</t>
  </si>
  <si>
    <t>SEGUNDO NIVEL</t>
  </si>
  <si>
    <t>TERCER NIVEL</t>
  </si>
  <si>
    <t>HOSPITAL</t>
  </si>
  <si>
    <t>REGIONAL</t>
  </si>
  <si>
    <t>UNIDAD</t>
  </si>
  <si>
    <t>ESPECIAL</t>
  </si>
  <si>
    <t>GENERAL</t>
  </si>
  <si>
    <t>CLINICA HOSPITAL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</si>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</sst>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showZeros="0" tabSelected="1" view="pageBreakPreview" zoomScale="60" workbookViewId="0" topLeftCell="A1">
      <selection activeCell="A1" sqref="A1:K1"/>
    </sheetView>
  </sheetViews>
  <sheetFormatPr defaultColWidth="11.421875" defaultRowHeight="12.75"/>
  <cols>
    <col min="1" max="1" width="23.140625" style="0" customWidth="1"/>
    <col min="11" max="11" width="14.28125" style="0" customWidth="1"/>
  </cols>
  <sheetData>
    <row r="1" spans="1:11" ht="12.75">
      <c r="A1" s="6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12.75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 t="s">
        <v>46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ht="12.75">
      <c r="A5" s="1"/>
    </row>
    <row r="6" ht="12.75">
      <c r="A6" s="1"/>
    </row>
    <row r="7" spans="1:12" ht="12.75">
      <c r="A7" s="2"/>
      <c r="B7" s="7" t="s">
        <v>48</v>
      </c>
      <c r="C7" s="7"/>
      <c r="D7" s="7"/>
      <c r="E7" s="7"/>
      <c r="F7" s="7"/>
      <c r="G7" s="2"/>
      <c r="H7" s="2"/>
      <c r="I7" s="7" t="s">
        <v>49</v>
      </c>
      <c r="J7" s="7"/>
      <c r="K7" s="2"/>
      <c r="L7" s="2"/>
    </row>
    <row r="8" spans="2:10" ht="12.75">
      <c r="B8" s="5" t="s">
        <v>55</v>
      </c>
      <c r="C8" s="5"/>
      <c r="D8" s="5"/>
      <c r="E8" s="5" t="s">
        <v>50</v>
      </c>
      <c r="F8" s="5"/>
      <c r="G8" s="5" t="s">
        <v>52</v>
      </c>
      <c r="H8" s="5"/>
      <c r="I8" s="5" t="s">
        <v>50</v>
      </c>
      <c r="J8" s="5"/>
    </row>
    <row r="9" spans="5:11" ht="12.75">
      <c r="E9" s="5" t="s">
        <v>54</v>
      </c>
      <c r="F9" s="5"/>
      <c r="G9" s="5" t="s">
        <v>53</v>
      </c>
      <c r="H9" s="5"/>
      <c r="I9" s="5" t="s">
        <v>51</v>
      </c>
      <c r="J9" s="5"/>
      <c r="K9" s="4" t="s">
        <v>40</v>
      </c>
    </row>
    <row r="10" spans="1:11" ht="12.75">
      <c r="A10" s="1" t="s">
        <v>1</v>
      </c>
      <c r="B10" t="s">
        <v>0</v>
      </c>
      <c r="C10" t="s">
        <v>41</v>
      </c>
      <c r="D10" t="s">
        <v>42</v>
      </c>
      <c r="E10" t="s">
        <v>0</v>
      </c>
      <c r="F10" t="s">
        <v>41</v>
      </c>
      <c r="G10" t="s">
        <v>0</v>
      </c>
      <c r="H10" t="s">
        <v>41</v>
      </c>
      <c r="I10" t="s">
        <v>43</v>
      </c>
      <c r="J10" t="s">
        <v>41</v>
      </c>
      <c r="K10" t="s">
        <v>44</v>
      </c>
    </row>
    <row r="11" spans="1:12" ht="12.7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3" spans="1:11" ht="12.75">
      <c r="A13" s="1" t="s">
        <v>2</v>
      </c>
      <c r="B13">
        <f>IF(SUM(C13:D13)=SUM(B15,B22),SUM(C13:D13),"MAL")</f>
        <v>68</v>
      </c>
      <c r="C13">
        <f>SUM(C15,C22)</f>
        <v>66</v>
      </c>
      <c r="D13">
        <f>SUM(D15,D22)</f>
        <v>2</v>
      </c>
      <c r="E13">
        <f>IF(SUM(F13)=SUM(E15,E22),SUM(F13),"MAL")</f>
        <v>23</v>
      </c>
      <c r="F13">
        <f>SUM(F15,F22)</f>
        <v>23</v>
      </c>
      <c r="G13">
        <f>IF(SUM(H13)=SUM(G15,G22),SUM(H13),"MAL")</f>
        <v>12</v>
      </c>
      <c r="H13">
        <f>SUM(H15,H22)</f>
        <v>12</v>
      </c>
      <c r="I13">
        <f>IF(SUM(J13)=SUM(I15,I22),SUM(J13),"MAL")</f>
        <v>11</v>
      </c>
      <c r="J13">
        <f>SUM(J15,J22)</f>
        <v>11</v>
      </c>
      <c r="K13">
        <f>SUM(K15,K22)</f>
        <v>50</v>
      </c>
    </row>
    <row r="15" spans="1:11" ht="12.75">
      <c r="A15" s="1" t="s">
        <v>3</v>
      </c>
      <c r="B15">
        <f>IF(SUM(C15:D15)=SUM(B17:B20),SUM(C15:D15),"MAL")</f>
        <v>0</v>
      </c>
      <c r="C15">
        <f>SUM(C17:C20)</f>
        <v>0</v>
      </c>
      <c r="D15">
        <f>SUM(D17:D20)</f>
        <v>0</v>
      </c>
      <c r="E15">
        <f>IF(SUM(F15)=SUM(E17:E20),SUM(F15),"MAL")</f>
        <v>5</v>
      </c>
      <c r="F15">
        <f>SUM(F17:F20)</f>
        <v>5</v>
      </c>
      <c r="G15">
        <f>IF(SUM(H15)=SUM(G17:G20),SUM(H15),"MAL")</f>
        <v>10</v>
      </c>
      <c r="H15">
        <f>SUM(H17:H20)</f>
        <v>10</v>
      </c>
      <c r="I15">
        <f>IF(SUM(J15)=SUM(I17:I20),SUM(J15),"MAL")</f>
        <v>4</v>
      </c>
      <c r="J15">
        <f>SUM(J17:J20)</f>
        <v>4</v>
      </c>
      <c r="K15">
        <f>SUM(K17:K20)</f>
        <v>0</v>
      </c>
    </row>
    <row r="17" spans="1:10" ht="12.75">
      <c r="A17" s="1" t="s">
        <v>4</v>
      </c>
      <c r="B17">
        <f>SUM(C17:D17)</f>
        <v>0</v>
      </c>
      <c r="E17">
        <f>SUM(F17)</f>
        <v>1</v>
      </c>
      <c r="F17">
        <v>1</v>
      </c>
      <c r="G17">
        <f aca="true" t="shared" si="0" ref="E17:G20">SUM(H17)</f>
        <v>6</v>
      </c>
      <c r="H17">
        <v>6</v>
      </c>
      <c r="I17">
        <f>SUM(J17)</f>
        <v>1</v>
      </c>
      <c r="J17">
        <v>1</v>
      </c>
    </row>
    <row r="18" spans="1:10" ht="12.75">
      <c r="A18" s="1" t="s">
        <v>5</v>
      </c>
      <c r="B18">
        <f>SUM(C18:D18)</f>
        <v>0</v>
      </c>
      <c r="E18">
        <f t="shared" si="0"/>
        <v>1</v>
      </c>
      <c r="F18">
        <v>1</v>
      </c>
      <c r="G18">
        <f t="shared" si="0"/>
        <v>0</v>
      </c>
      <c r="I18">
        <f>SUM(J18)</f>
        <v>1</v>
      </c>
      <c r="J18">
        <v>1</v>
      </c>
    </row>
    <row r="19" spans="1:10" ht="12.75">
      <c r="A19" s="1" t="s">
        <v>6</v>
      </c>
      <c r="B19">
        <f>SUM(C19:D19)</f>
        <v>0</v>
      </c>
      <c r="E19">
        <f t="shared" si="0"/>
        <v>1</v>
      </c>
      <c r="F19">
        <v>1</v>
      </c>
      <c r="G19">
        <f t="shared" si="0"/>
        <v>2</v>
      </c>
      <c r="H19">
        <v>2</v>
      </c>
      <c r="I19">
        <f>SUM(J19)</f>
        <v>2</v>
      </c>
      <c r="J19">
        <v>2</v>
      </c>
    </row>
    <row r="20" spans="1:9" ht="12.75">
      <c r="A20" s="1" t="s">
        <v>7</v>
      </c>
      <c r="B20">
        <f>SUM(C20:D20)</f>
        <v>0</v>
      </c>
      <c r="E20">
        <f t="shared" si="0"/>
        <v>2</v>
      </c>
      <c r="F20">
        <v>2</v>
      </c>
      <c r="G20">
        <f t="shared" si="0"/>
        <v>2</v>
      </c>
      <c r="H20">
        <v>2</v>
      </c>
      <c r="I20">
        <f>SUM(J20)</f>
        <v>0</v>
      </c>
    </row>
    <row r="22" spans="1:11" ht="12.75">
      <c r="A22" s="1" t="s">
        <v>8</v>
      </c>
      <c r="B22">
        <f>IF(SUM(C22:D22)=SUM(B24:B54),SUM(C22:D22),"MAL")</f>
        <v>68</v>
      </c>
      <c r="C22">
        <f>SUM(C24:C54)</f>
        <v>66</v>
      </c>
      <c r="D22">
        <f>SUM(D24:D54)</f>
        <v>2</v>
      </c>
      <c r="E22">
        <f>IF(SUM(F22)=SUM(E24:E54),SUM(F22),"MAL")</f>
        <v>18</v>
      </c>
      <c r="F22">
        <f>SUM(F24:F54)</f>
        <v>18</v>
      </c>
      <c r="G22">
        <f>IF(SUM(H22)=SUM(G24:G54),SUM(H22),"MAL")</f>
        <v>2</v>
      </c>
      <c r="H22">
        <f>SUM(H24:H54)</f>
        <v>2</v>
      </c>
      <c r="I22">
        <f>IF(SUM(J22)=SUM(I24:I54),SUM(J22),"MAL")</f>
        <v>7</v>
      </c>
      <c r="J22">
        <f>SUM(J24:J54)</f>
        <v>7</v>
      </c>
      <c r="K22">
        <f>SUM(K24:K54)</f>
        <v>50</v>
      </c>
    </row>
    <row r="24" spans="1:9" ht="12.75">
      <c r="A24" s="1" t="s">
        <v>9</v>
      </c>
      <c r="B24">
        <f>SUM(C24:D24)</f>
        <v>1</v>
      </c>
      <c r="C24">
        <v>1</v>
      </c>
      <c r="E24">
        <f>SUM(F24)</f>
        <v>0</v>
      </c>
      <c r="G24">
        <f>SUM(H24)</f>
        <v>0</v>
      </c>
      <c r="I24">
        <f>SUM(J24)</f>
        <v>0</v>
      </c>
    </row>
    <row r="25" spans="1:11" ht="12.75">
      <c r="A25" s="1" t="s">
        <v>10</v>
      </c>
      <c r="B25">
        <f aca="true" t="shared" si="1" ref="B25:B54">SUM(C25:D25)</f>
        <v>2</v>
      </c>
      <c r="C25">
        <v>2</v>
      </c>
      <c r="E25">
        <f>SUM(F25)</f>
        <v>1</v>
      </c>
      <c r="F25">
        <v>1</v>
      </c>
      <c r="G25">
        <f aca="true" t="shared" si="2" ref="G25:G54">SUM(H25)</f>
        <v>0</v>
      </c>
      <c r="I25">
        <f aca="true" t="shared" si="3" ref="I25:I54">SUM(J25)</f>
        <v>0</v>
      </c>
      <c r="K25">
        <v>3</v>
      </c>
    </row>
    <row r="26" spans="1:11" ht="12.75">
      <c r="A26" s="1" t="s">
        <v>11</v>
      </c>
      <c r="B26">
        <f t="shared" si="1"/>
        <v>2</v>
      </c>
      <c r="C26">
        <v>2</v>
      </c>
      <c r="E26">
        <f aca="true" t="shared" si="4" ref="E26:E54">SUM(F26)</f>
        <v>1</v>
      </c>
      <c r="F26">
        <v>1</v>
      </c>
      <c r="G26">
        <f t="shared" si="2"/>
        <v>0</v>
      </c>
      <c r="I26">
        <f t="shared" si="3"/>
        <v>0</v>
      </c>
      <c r="K26">
        <v>4</v>
      </c>
    </row>
    <row r="27" spans="1:11" ht="12.75">
      <c r="A27" s="1" t="s">
        <v>12</v>
      </c>
      <c r="B27">
        <f t="shared" si="1"/>
        <v>2</v>
      </c>
      <c r="C27">
        <v>2</v>
      </c>
      <c r="E27">
        <f t="shared" si="4"/>
        <v>0</v>
      </c>
      <c r="G27">
        <f t="shared" si="2"/>
        <v>0</v>
      </c>
      <c r="I27">
        <f t="shared" si="3"/>
        <v>0</v>
      </c>
      <c r="K27">
        <v>1</v>
      </c>
    </row>
    <row r="28" spans="1:9" ht="12.75">
      <c r="A28" s="1" t="s">
        <v>13</v>
      </c>
      <c r="B28">
        <f t="shared" si="1"/>
        <v>4</v>
      </c>
      <c r="C28">
        <v>4</v>
      </c>
      <c r="E28">
        <f t="shared" si="4"/>
        <v>1</v>
      </c>
      <c r="F28">
        <v>1</v>
      </c>
      <c r="G28">
        <f t="shared" si="2"/>
        <v>0</v>
      </c>
      <c r="I28">
        <f t="shared" si="3"/>
        <v>0</v>
      </c>
    </row>
    <row r="29" spans="1:9" ht="12.75">
      <c r="A29" s="1" t="s">
        <v>14</v>
      </c>
      <c r="B29">
        <f t="shared" si="1"/>
        <v>2</v>
      </c>
      <c r="C29">
        <v>2</v>
      </c>
      <c r="E29">
        <f t="shared" si="4"/>
        <v>0</v>
      </c>
      <c r="G29">
        <f t="shared" si="2"/>
        <v>0</v>
      </c>
      <c r="I29">
        <f t="shared" si="3"/>
        <v>0</v>
      </c>
    </row>
    <row r="30" spans="1:11" ht="12.75">
      <c r="A30" s="1" t="s">
        <v>15</v>
      </c>
      <c r="B30">
        <f t="shared" si="1"/>
        <v>3</v>
      </c>
      <c r="C30">
        <v>3</v>
      </c>
      <c r="E30">
        <f t="shared" si="4"/>
        <v>1</v>
      </c>
      <c r="F30">
        <v>1</v>
      </c>
      <c r="G30">
        <f t="shared" si="2"/>
        <v>0</v>
      </c>
      <c r="I30">
        <f t="shared" si="3"/>
        <v>0</v>
      </c>
      <c r="K30">
        <v>7</v>
      </c>
    </row>
    <row r="31" spans="1:11" ht="12.75">
      <c r="A31" s="1" t="s">
        <v>16</v>
      </c>
      <c r="B31">
        <f t="shared" si="1"/>
        <v>2</v>
      </c>
      <c r="C31">
        <v>2</v>
      </c>
      <c r="E31">
        <f t="shared" si="4"/>
        <v>2</v>
      </c>
      <c r="F31">
        <v>2</v>
      </c>
      <c r="G31">
        <f t="shared" si="2"/>
        <v>0</v>
      </c>
      <c r="I31">
        <f t="shared" si="3"/>
        <v>0</v>
      </c>
      <c r="K31">
        <v>3</v>
      </c>
    </row>
    <row r="32" spans="1:11" ht="12.75">
      <c r="A32" s="1" t="s">
        <v>17</v>
      </c>
      <c r="B32">
        <f t="shared" si="1"/>
        <v>1</v>
      </c>
      <c r="C32">
        <v>1</v>
      </c>
      <c r="E32">
        <f t="shared" si="4"/>
        <v>1</v>
      </c>
      <c r="F32">
        <v>1</v>
      </c>
      <c r="G32">
        <f t="shared" si="2"/>
        <v>0</v>
      </c>
      <c r="I32">
        <f t="shared" si="3"/>
        <v>0</v>
      </c>
      <c r="K32">
        <v>3</v>
      </c>
    </row>
    <row r="33" spans="1:10" ht="12.75">
      <c r="A33" s="1" t="s">
        <v>18</v>
      </c>
      <c r="B33">
        <f t="shared" si="1"/>
        <v>3</v>
      </c>
      <c r="C33">
        <v>3</v>
      </c>
      <c r="E33">
        <f t="shared" si="4"/>
        <v>0</v>
      </c>
      <c r="G33">
        <f t="shared" si="2"/>
        <v>0</v>
      </c>
      <c r="I33">
        <f t="shared" si="3"/>
        <v>1</v>
      </c>
      <c r="J33">
        <v>1</v>
      </c>
    </row>
    <row r="34" spans="1:11" ht="12.75">
      <c r="A34" s="1" t="s">
        <v>19</v>
      </c>
      <c r="B34">
        <f t="shared" si="1"/>
        <v>2</v>
      </c>
      <c r="C34">
        <v>2</v>
      </c>
      <c r="E34">
        <f t="shared" si="4"/>
        <v>1</v>
      </c>
      <c r="F34">
        <v>1</v>
      </c>
      <c r="G34">
        <f t="shared" si="2"/>
        <v>1</v>
      </c>
      <c r="H34">
        <v>1</v>
      </c>
      <c r="I34">
        <f t="shared" si="3"/>
        <v>0</v>
      </c>
      <c r="K34">
        <v>1</v>
      </c>
    </row>
    <row r="35" spans="1:11" ht="12.75">
      <c r="A35" s="1" t="s">
        <v>20</v>
      </c>
      <c r="B35">
        <f t="shared" si="1"/>
        <v>2</v>
      </c>
      <c r="C35">
        <v>2</v>
      </c>
      <c r="E35">
        <f t="shared" si="4"/>
        <v>1</v>
      </c>
      <c r="F35">
        <v>1</v>
      </c>
      <c r="G35">
        <f t="shared" si="2"/>
        <v>0</v>
      </c>
      <c r="I35">
        <f t="shared" si="3"/>
        <v>0</v>
      </c>
      <c r="K35">
        <v>2</v>
      </c>
    </row>
    <row r="36" spans="1:11" ht="12.75">
      <c r="A36" s="1" t="s">
        <v>21</v>
      </c>
      <c r="B36">
        <f t="shared" si="1"/>
        <v>1</v>
      </c>
      <c r="C36">
        <v>1</v>
      </c>
      <c r="E36">
        <f t="shared" si="4"/>
        <v>0</v>
      </c>
      <c r="G36">
        <f t="shared" si="2"/>
        <v>0</v>
      </c>
      <c r="I36">
        <f t="shared" si="3"/>
        <v>1</v>
      </c>
      <c r="J36">
        <v>1</v>
      </c>
      <c r="K36">
        <v>1</v>
      </c>
    </row>
    <row r="37" spans="1:11" ht="12.75">
      <c r="A37" s="1" t="s">
        <v>22</v>
      </c>
      <c r="B37">
        <f t="shared" si="1"/>
        <v>1</v>
      </c>
      <c r="C37">
        <v>1</v>
      </c>
      <c r="E37">
        <f t="shared" si="4"/>
        <v>0</v>
      </c>
      <c r="G37">
        <f t="shared" si="2"/>
        <v>1</v>
      </c>
      <c r="H37">
        <v>1</v>
      </c>
      <c r="I37">
        <f t="shared" si="3"/>
        <v>0</v>
      </c>
      <c r="K37">
        <v>4</v>
      </c>
    </row>
    <row r="38" spans="1:11" ht="12.75">
      <c r="A38" s="1" t="s">
        <v>23</v>
      </c>
      <c r="B38">
        <f t="shared" si="1"/>
        <v>8</v>
      </c>
      <c r="C38">
        <v>7</v>
      </c>
      <c r="D38">
        <v>1</v>
      </c>
      <c r="E38">
        <f t="shared" si="4"/>
        <v>1</v>
      </c>
      <c r="F38">
        <v>1</v>
      </c>
      <c r="G38">
        <f t="shared" si="2"/>
        <v>0</v>
      </c>
      <c r="I38">
        <f t="shared" si="3"/>
        <v>0</v>
      </c>
      <c r="K38">
        <v>3</v>
      </c>
    </row>
    <row r="39" spans="1:9" ht="12.75">
      <c r="A39" s="1" t="s">
        <v>24</v>
      </c>
      <c r="B39">
        <f t="shared" si="1"/>
        <v>1</v>
      </c>
      <c r="C39">
        <v>1</v>
      </c>
      <c r="E39">
        <f t="shared" si="4"/>
        <v>1</v>
      </c>
      <c r="F39">
        <v>1</v>
      </c>
      <c r="G39">
        <f t="shared" si="2"/>
        <v>0</v>
      </c>
      <c r="I39">
        <f t="shared" si="3"/>
        <v>0</v>
      </c>
    </row>
    <row r="40" spans="1:11" ht="12.75">
      <c r="A40" s="1" t="s">
        <v>25</v>
      </c>
      <c r="B40">
        <f t="shared" si="1"/>
        <v>0</v>
      </c>
      <c r="E40">
        <f t="shared" si="4"/>
        <v>1</v>
      </c>
      <c r="F40">
        <v>1</v>
      </c>
      <c r="G40">
        <f t="shared" si="2"/>
        <v>0</v>
      </c>
      <c r="I40">
        <f t="shared" si="3"/>
        <v>0</v>
      </c>
      <c r="K40">
        <v>1</v>
      </c>
    </row>
    <row r="41" spans="1:10" ht="12.75">
      <c r="A41" s="1" t="s">
        <v>26</v>
      </c>
      <c r="B41">
        <f t="shared" si="1"/>
        <v>1</v>
      </c>
      <c r="C41">
        <v>1</v>
      </c>
      <c r="E41">
        <f t="shared" si="4"/>
        <v>0</v>
      </c>
      <c r="G41">
        <f t="shared" si="2"/>
        <v>0</v>
      </c>
      <c r="I41">
        <f t="shared" si="3"/>
        <v>1</v>
      </c>
      <c r="J41">
        <v>1</v>
      </c>
    </row>
    <row r="42" spans="1:11" ht="12.75">
      <c r="A42" s="1" t="s">
        <v>27</v>
      </c>
      <c r="B42">
        <f t="shared" si="1"/>
        <v>3</v>
      </c>
      <c r="C42">
        <v>3</v>
      </c>
      <c r="E42">
        <f t="shared" si="4"/>
        <v>0</v>
      </c>
      <c r="G42">
        <f t="shared" si="2"/>
        <v>0</v>
      </c>
      <c r="I42">
        <f t="shared" si="3"/>
        <v>1</v>
      </c>
      <c r="J42">
        <v>1</v>
      </c>
      <c r="K42">
        <v>2</v>
      </c>
    </row>
    <row r="43" spans="1:10" ht="12.75">
      <c r="A43" s="1" t="s">
        <v>28</v>
      </c>
      <c r="B43">
        <f t="shared" si="1"/>
        <v>3</v>
      </c>
      <c r="C43">
        <v>3</v>
      </c>
      <c r="E43">
        <f t="shared" si="4"/>
        <v>0</v>
      </c>
      <c r="G43">
        <f t="shared" si="2"/>
        <v>0</v>
      </c>
      <c r="I43">
        <f t="shared" si="3"/>
        <v>1</v>
      </c>
      <c r="J43">
        <v>1</v>
      </c>
    </row>
    <row r="44" spans="1:11" ht="12.75">
      <c r="A44" s="1" t="s">
        <v>29</v>
      </c>
      <c r="B44">
        <f t="shared" si="1"/>
        <v>1</v>
      </c>
      <c r="C44">
        <v>1</v>
      </c>
      <c r="E44">
        <f t="shared" si="4"/>
        <v>0</v>
      </c>
      <c r="G44">
        <f t="shared" si="2"/>
        <v>0</v>
      </c>
      <c r="I44">
        <f t="shared" si="3"/>
        <v>0</v>
      </c>
      <c r="K44">
        <v>2</v>
      </c>
    </row>
    <row r="45" spans="1:11" ht="12.75">
      <c r="A45" s="1" t="s">
        <v>30</v>
      </c>
      <c r="B45">
        <f t="shared" si="1"/>
        <v>2</v>
      </c>
      <c r="C45">
        <v>2</v>
      </c>
      <c r="E45">
        <f t="shared" si="4"/>
        <v>0</v>
      </c>
      <c r="G45">
        <f t="shared" si="2"/>
        <v>0</v>
      </c>
      <c r="I45">
        <f t="shared" si="3"/>
        <v>0</v>
      </c>
      <c r="K45">
        <v>1</v>
      </c>
    </row>
    <row r="46" spans="1:9" ht="12.75">
      <c r="A46" s="1" t="s">
        <v>31</v>
      </c>
      <c r="B46">
        <f t="shared" si="1"/>
        <v>2</v>
      </c>
      <c r="C46">
        <v>2</v>
      </c>
      <c r="E46">
        <f t="shared" si="4"/>
        <v>1</v>
      </c>
      <c r="F46">
        <v>1</v>
      </c>
      <c r="G46">
        <f t="shared" si="2"/>
        <v>0</v>
      </c>
      <c r="I46">
        <f t="shared" si="3"/>
        <v>0</v>
      </c>
    </row>
    <row r="47" spans="1:11" ht="12.75">
      <c r="A47" s="1" t="s">
        <v>32</v>
      </c>
      <c r="B47">
        <f t="shared" si="1"/>
        <v>2</v>
      </c>
      <c r="C47">
        <v>2</v>
      </c>
      <c r="E47">
        <f t="shared" si="4"/>
        <v>0</v>
      </c>
      <c r="G47">
        <f t="shared" si="2"/>
        <v>0</v>
      </c>
      <c r="I47">
        <f t="shared" si="3"/>
        <v>1</v>
      </c>
      <c r="J47">
        <v>1</v>
      </c>
      <c r="K47">
        <v>2</v>
      </c>
    </row>
    <row r="48" spans="1:11" ht="12.75">
      <c r="A48" s="1" t="s">
        <v>33</v>
      </c>
      <c r="B48">
        <f t="shared" si="1"/>
        <v>4</v>
      </c>
      <c r="C48">
        <v>4</v>
      </c>
      <c r="E48">
        <f t="shared" si="4"/>
        <v>1</v>
      </c>
      <c r="F48">
        <v>1</v>
      </c>
      <c r="G48">
        <f t="shared" si="2"/>
        <v>0</v>
      </c>
      <c r="I48">
        <f t="shared" si="3"/>
        <v>0</v>
      </c>
      <c r="K48">
        <v>2</v>
      </c>
    </row>
    <row r="49" spans="1:11" ht="12.75">
      <c r="A49" s="1" t="s">
        <v>34</v>
      </c>
      <c r="B49">
        <f t="shared" si="1"/>
        <v>0</v>
      </c>
      <c r="E49">
        <f t="shared" si="4"/>
        <v>1</v>
      </c>
      <c r="F49">
        <v>1</v>
      </c>
      <c r="G49">
        <f t="shared" si="2"/>
        <v>0</v>
      </c>
      <c r="I49">
        <f t="shared" si="3"/>
        <v>0</v>
      </c>
      <c r="K49">
        <v>2</v>
      </c>
    </row>
    <row r="50" spans="1:9" ht="12.75">
      <c r="A50" s="1" t="s">
        <v>35</v>
      </c>
      <c r="B50">
        <f t="shared" si="1"/>
        <v>6</v>
      </c>
      <c r="C50">
        <v>5</v>
      </c>
      <c r="D50">
        <v>1</v>
      </c>
      <c r="E50">
        <f t="shared" si="4"/>
        <v>1</v>
      </c>
      <c r="F50">
        <v>1</v>
      </c>
      <c r="G50">
        <f t="shared" si="2"/>
        <v>0</v>
      </c>
      <c r="I50">
        <f t="shared" si="3"/>
        <v>0</v>
      </c>
    </row>
    <row r="51" spans="1:9" ht="12.75">
      <c r="A51" s="1" t="s">
        <v>36</v>
      </c>
      <c r="B51">
        <f t="shared" si="1"/>
        <v>1</v>
      </c>
      <c r="C51">
        <v>1</v>
      </c>
      <c r="E51">
        <f t="shared" si="4"/>
        <v>0</v>
      </c>
      <c r="G51">
        <f t="shared" si="2"/>
        <v>0</v>
      </c>
      <c r="I51">
        <f t="shared" si="3"/>
        <v>0</v>
      </c>
    </row>
    <row r="52" spans="1:11" ht="12.75">
      <c r="A52" s="1" t="s">
        <v>37</v>
      </c>
      <c r="B52">
        <f t="shared" si="1"/>
        <v>5</v>
      </c>
      <c r="C52">
        <v>5</v>
      </c>
      <c r="E52">
        <f t="shared" si="4"/>
        <v>1</v>
      </c>
      <c r="F52">
        <v>1</v>
      </c>
      <c r="G52">
        <f t="shared" si="2"/>
        <v>0</v>
      </c>
      <c r="I52">
        <f t="shared" si="3"/>
        <v>0</v>
      </c>
      <c r="K52">
        <v>2</v>
      </c>
    </row>
    <row r="53" spans="1:11" ht="12.75">
      <c r="A53" s="1" t="s">
        <v>38</v>
      </c>
      <c r="B53">
        <f t="shared" si="1"/>
        <v>0</v>
      </c>
      <c r="E53">
        <f t="shared" si="4"/>
        <v>0</v>
      </c>
      <c r="G53">
        <f t="shared" si="2"/>
        <v>0</v>
      </c>
      <c r="I53">
        <f t="shared" si="3"/>
        <v>1</v>
      </c>
      <c r="J53">
        <v>1</v>
      </c>
      <c r="K53">
        <v>2</v>
      </c>
    </row>
    <row r="54" spans="1:11" ht="12.75">
      <c r="A54" s="1" t="s">
        <v>39</v>
      </c>
      <c r="B54">
        <f t="shared" si="1"/>
        <v>1</v>
      </c>
      <c r="C54">
        <v>1</v>
      </c>
      <c r="E54">
        <f t="shared" si="4"/>
        <v>1</v>
      </c>
      <c r="F54">
        <v>1</v>
      </c>
      <c r="G54">
        <f t="shared" si="2"/>
        <v>0</v>
      </c>
      <c r="I54">
        <f t="shared" si="3"/>
        <v>0</v>
      </c>
      <c r="K54">
        <v>2</v>
      </c>
    </row>
    <row r="55" spans="1:12" ht="12.7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ht="12.75">
      <c r="A56" s="1" t="s">
        <v>47</v>
      </c>
    </row>
  </sheetData>
  <mergeCells count="12">
    <mergeCell ref="A1:K1"/>
    <mergeCell ref="A3:K3"/>
    <mergeCell ref="A4:K4"/>
    <mergeCell ref="B7:F7"/>
    <mergeCell ref="I7:J7"/>
    <mergeCell ref="I8:J8"/>
    <mergeCell ref="I9:J9"/>
    <mergeCell ref="B8:D8"/>
    <mergeCell ref="E8:F8"/>
    <mergeCell ref="E9:F9"/>
    <mergeCell ref="G8:H8"/>
    <mergeCell ref="G9:H9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2004-02-25T00:12:20Z</cp:lastPrinted>
  <dcterms:created xsi:type="dcterms:W3CDTF">2004-02-23T23:24:56Z</dcterms:created>
  <dcterms:modified xsi:type="dcterms:W3CDTF">2005-05-25T20:37:44Z</dcterms:modified>
  <cp:category/>
  <cp:version/>
  <cp:contentType/>
  <cp:contentStatus/>
</cp:coreProperties>
</file>