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2" sheetId="1" r:id="rId1"/>
  </sheets>
  <definedNames>
    <definedName name="_xlnm.Print_Titles" localSheetId="0">'CUAD1412'!$1:$4</definedName>
  </definedNames>
  <calcPr fullCalcOnLoad="1"/>
</workbook>
</file>

<file path=xl/sharedStrings.xml><?xml version="1.0" encoding="utf-8"?>
<sst xmlns="http://schemas.openxmlformats.org/spreadsheetml/2006/main" count="289" uniqueCount="80">
  <si>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</si>
  <si>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</si>
  <si>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</si>
  <si>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</si>
  <si>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</si>
  <si>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</si>
  <si>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</si>
  <si>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</si>
  <si>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</si>
  <si>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</si>
  <si>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</si>
  <si>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</si>
  <si>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</si>
  <si>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</si>
  <si>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</si>
  <si>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</si>
  <si>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</si>
  <si>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</si>
  <si>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</si>
  <si>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</si>
  <si>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</si>
  <si>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</si>
  <si>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</si>
  <si>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</si>
  <si>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</si>
  <si>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</si>
  <si>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</si>
  <si>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</si>
  <si>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</si>
  <si>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</si>
  <si>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</si>
  <si>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</si>
  <si>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</si>
  <si>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</si>
  <si>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</si>
  <si>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</si>
  <si>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</si>
  <si>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</si>
  <si>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</si>
  <si>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12 OTROS SERVICIOS AUXILIARES DE DIAGNOSTICO, DISTRITO FEDERAL Y AREA FORANEA</t>
  </si>
  <si>
    <t>GAMAGRAMA</t>
  </si>
  <si>
    <t>ULTRASONIDO</t>
  </si>
  <si>
    <t>CATETERISMO</t>
  </si>
  <si>
    <t>DIAGNOSTICO</t>
  </si>
  <si>
    <t>AUDIOMETRIA</t>
  </si>
  <si>
    <t>ELECTRO-</t>
  </si>
  <si>
    <t>MIOGRAFIA</t>
  </si>
  <si>
    <t>ENDOSCOPIA DE</t>
  </si>
  <si>
    <t>TUBO DIGESTIVO</t>
  </si>
  <si>
    <t>ESTUDIOS</t>
  </si>
  <si>
    <t>PERSONAS</t>
  </si>
  <si>
    <t>PRUEBAS</t>
  </si>
  <si>
    <t>ALERGOLOGICAS</t>
  </si>
  <si>
    <t>COLPOSCOPIAS</t>
  </si>
  <si>
    <t>ENDOSCOPIAS DE</t>
  </si>
  <si>
    <t>VIAS URINARIAS</t>
  </si>
  <si>
    <t>PRUEBA DE</t>
  </si>
  <si>
    <t>ESFUERZO</t>
  </si>
  <si>
    <t>ENDOSCOPIAS</t>
  </si>
  <si>
    <t>RESPIRATORIAS</t>
  </si>
  <si>
    <t>TOMOGRAFIAS</t>
  </si>
  <si>
    <t>OPTOMETRIA</t>
  </si>
  <si>
    <t>ECOCARDIOGRAMAS</t>
  </si>
  <si>
    <t>OTROS</t>
  </si>
  <si>
    <t>SERVICIOS</t>
  </si>
  <si>
    <t>VALORACION</t>
  </si>
  <si>
    <t>ANESTESICA</t>
  </si>
  <si>
    <t>RESONANCIAS</t>
  </si>
  <si>
    <t>MAGNETICAS</t>
  </si>
  <si>
    <t>FONOCARDIOGRAMA</t>
  </si>
  <si>
    <t>MAMOGRAFIA</t>
  </si>
  <si>
    <t>HOLTER</t>
  </si>
  <si>
    <t>ORTOPANTOGRAFIA</t>
  </si>
  <si>
    <t>ELECTROFISIOLOGIA</t>
  </si>
  <si>
    <t>FONIATRIA</t>
  </si>
  <si>
    <t>CAMPIMETRIAS</t>
  </si>
  <si>
    <t>FLOUROANGIOGRAFIA</t>
  </si>
  <si>
    <t>ESPIROMETRIAS</t>
  </si>
  <si>
    <t>OSTEODENSITOMETRIAS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</si>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</sst>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showGridLine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1.140625" style="0" customWidth="1"/>
    <col min="2" max="13" width="11.7109375" style="0" customWidth="1"/>
  </cols>
  <sheetData>
    <row r="1" spans="1:13" ht="12.75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ht="12.75">
      <c r="A5" s="3"/>
      <c r="B5" s="3"/>
      <c r="C5" s="8"/>
      <c r="D5" s="3"/>
      <c r="E5" s="8"/>
      <c r="F5" s="17" t="s">
        <v>42</v>
      </c>
      <c r="G5" s="18"/>
      <c r="H5" s="3"/>
      <c r="I5" s="8"/>
      <c r="J5" s="20" t="s">
        <v>45</v>
      </c>
      <c r="K5" s="20"/>
      <c r="L5" s="17" t="s">
        <v>47</v>
      </c>
      <c r="M5" s="18"/>
    </row>
    <row r="6" spans="1:13" ht="12.75">
      <c r="A6" s="6"/>
      <c r="B6" s="15" t="s">
        <v>40</v>
      </c>
      <c r="C6" s="16"/>
      <c r="D6" s="15" t="s">
        <v>41</v>
      </c>
      <c r="E6" s="16"/>
      <c r="F6" s="15" t="s">
        <v>43</v>
      </c>
      <c r="G6" s="16"/>
      <c r="H6" s="15" t="s">
        <v>44</v>
      </c>
      <c r="I6" s="16"/>
      <c r="J6" s="19" t="s">
        <v>46</v>
      </c>
      <c r="K6" s="19"/>
      <c r="L6" s="15" t="s">
        <v>48</v>
      </c>
      <c r="M6" s="16"/>
    </row>
    <row r="7" spans="1:13" ht="12.75">
      <c r="A7" s="7" t="s">
        <v>0</v>
      </c>
      <c r="B7" s="14" t="s">
        <v>49</v>
      </c>
      <c r="C7" s="14" t="s">
        <v>50</v>
      </c>
      <c r="D7" s="14" t="s">
        <v>49</v>
      </c>
      <c r="E7" s="14" t="s">
        <v>50</v>
      </c>
      <c r="F7" s="14" t="s">
        <v>49</v>
      </c>
      <c r="G7" s="14" t="s">
        <v>50</v>
      </c>
      <c r="H7" s="14" t="s">
        <v>49</v>
      </c>
      <c r="I7" s="14" t="s">
        <v>50</v>
      </c>
      <c r="J7" s="14" t="s">
        <v>49</v>
      </c>
      <c r="K7" s="14" t="s">
        <v>50</v>
      </c>
      <c r="L7" s="14" t="s">
        <v>49</v>
      </c>
      <c r="M7" s="14" t="s">
        <v>50</v>
      </c>
    </row>
    <row r="8" ht="12.75">
      <c r="A8" s="1"/>
    </row>
    <row r="9" spans="1:13" ht="12.75">
      <c r="A9" s="1" t="s">
        <v>1</v>
      </c>
      <c r="B9" s="2">
        <f>SUM(B11:B12)</f>
        <v>36762</v>
      </c>
      <c r="C9" s="2">
        <f aca="true" t="shared" si="0" ref="C9:M9">SUM(C11:C12)</f>
        <v>29386</v>
      </c>
      <c r="D9" s="2">
        <f t="shared" si="0"/>
        <v>270411</v>
      </c>
      <c r="E9" s="2">
        <f t="shared" si="0"/>
        <v>259001</v>
      </c>
      <c r="F9" s="2">
        <f t="shared" si="0"/>
        <v>585</v>
      </c>
      <c r="G9" s="2">
        <f t="shared" si="0"/>
        <v>585</v>
      </c>
      <c r="H9" s="2">
        <f t="shared" si="0"/>
        <v>42637</v>
      </c>
      <c r="I9" s="2">
        <f t="shared" si="0"/>
        <v>41355</v>
      </c>
      <c r="J9" s="2">
        <f t="shared" si="0"/>
        <v>9301</v>
      </c>
      <c r="K9" s="2">
        <f t="shared" si="0"/>
        <v>9283</v>
      </c>
      <c r="L9" s="2">
        <f t="shared" si="0"/>
        <v>29664</v>
      </c>
      <c r="M9" s="2">
        <f t="shared" si="0"/>
        <v>29576</v>
      </c>
    </row>
    <row r="11" spans="1:13" ht="12.75">
      <c r="A11" s="1" t="s">
        <v>2</v>
      </c>
      <c r="B11" s="2">
        <f>SUM(B14:B17)</f>
        <v>27246</v>
      </c>
      <c r="C11" s="2">
        <f aca="true" t="shared" si="1" ref="C11:M11">SUM(C14:C17)</f>
        <v>23704</v>
      </c>
      <c r="D11" s="2">
        <f t="shared" si="1"/>
        <v>68995</v>
      </c>
      <c r="E11" s="2">
        <f t="shared" si="1"/>
        <v>66794</v>
      </c>
      <c r="F11" s="2">
        <f t="shared" si="1"/>
        <v>563</v>
      </c>
      <c r="G11" s="2">
        <f t="shared" si="1"/>
        <v>563</v>
      </c>
      <c r="H11" s="2">
        <f t="shared" si="1"/>
        <v>31867</v>
      </c>
      <c r="I11" s="2">
        <f t="shared" si="1"/>
        <v>31867</v>
      </c>
      <c r="J11" s="2">
        <f t="shared" si="1"/>
        <v>4212</v>
      </c>
      <c r="K11" s="2">
        <f t="shared" si="1"/>
        <v>4212</v>
      </c>
      <c r="L11" s="2">
        <f t="shared" si="1"/>
        <v>14882</v>
      </c>
      <c r="M11" s="2">
        <f t="shared" si="1"/>
        <v>14882</v>
      </c>
    </row>
    <row r="12" spans="1:13" ht="12.75">
      <c r="A12" s="1" t="s">
        <v>3</v>
      </c>
      <c r="B12" s="2">
        <f>SUM(B19:B49)</f>
        <v>9516</v>
      </c>
      <c r="C12" s="2">
        <f aca="true" t="shared" si="2" ref="C12:M12">SUM(C19:C49)</f>
        <v>5682</v>
      </c>
      <c r="D12" s="2">
        <f t="shared" si="2"/>
        <v>201416</v>
      </c>
      <c r="E12" s="2">
        <f t="shared" si="2"/>
        <v>192207</v>
      </c>
      <c r="F12" s="2">
        <f t="shared" si="2"/>
        <v>22</v>
      </c>
      <c r="G12" s="2">
        <f t="shared" si="2"/>
        <v>22</v>
      </c>
      <c r="H12" s="2">
        <f t="shared" si="2"/>
        <v>10770</v>
      </c>
      <c r="I12" s="2">
        <f t="shared" si="2"/>
        <v>9488</v>
      </c>
      <c r="J12" s="2">
        <f t="shared" si="2"/>
        <v>5089</v>
      </c>
      <c r="K12" s="2">
        <f t="shared" si="2"/>
        <v>5071</v>
      </c>
      <c r="L12" s="2">
        <f t="shared" si="2"/>
        <v>14782</v>
      </c>
      <c r="M12" s="2">
        <f t="shared" si="2"/>
        <v>14694</v>
      </c>
    </row>
    <row r="14" spans="1:13" ht="12.75">
      <c r="A14" s="1" t="s">
        <v>4</v>
      </c>
      <c r="D14" s="2">
        <v>20729</v>
      </c>
      <c r="E14" s="2">
        <v>20431</v>
      </c>
      <c r="F14">
        <v>563</v>
      </c>
      <c r="G14">
        <v>563</v>
      </c>
      <c r="J14" s="2">
        <v>2119</v>
      </c>
      <c r="K14" s="2">
        <v>2119</v>
      </c>
      <c r="L14" s="2">
        <v>3304</v>
      </c>
      <c r="M14" s="2">
        <v>3304</v>
      </c>
    </row>
    <row r="15" spans="1:13" ht="12.75">
      <c r="A15" s="1" t="s">
        <v>5</v>
      </c>
      <c r="D15" s="2">
        <v>13467</v>
      </c>
      <c r="E15" s="2">
        <v>13464</v>
      </c>
      <c r="L15" s="2">
        <v>3919</v>
      </c>
      <c r="M15" s="2">
        <v>3919</v>
      </c>
    </row>
    <row r="16" spans="1:13" ht="12.75">
      <c r="A16" s="1" t="s">
        <v>6</v>
      </c>
      <c r="B16" s="2">
        <v>27240</v>
      </c>
      <c r="C16" s="2">
        <v>23698</v>
      </c>
      <c r="D16" s="2">
        <v>19113</v>
      </c>
      <c r="E16" s="2">
        <v>18648</v>
      </c>
      <c r="H16" s="2">
        <v>4886</v>
      </c>
      <c r="I16" s="2">
        <v>4886</v>
      </c>
      <c r="J16" s="2">
        <v>2093</v>
      </c>
      <c r="K16" s="2">
        <v>2093</v>
      </c>
      <c r="L16" s="2">
        <v>5104</v>
      </c>
      <c r="M16" s="2">
        <v>5104</v>
      </c>
    </row>
    <row r="17" spans="1:13" ht="12.75">
      <c r="A17" s="1" t="s">
        <v>7</v>
      </c>
      <c r="B17">
        <v>6</v>
      </c>
      <c r="C17">
        <v>6</v>
      </c>
      <c r="D17" s="2">
        <v>15686</v>
      </c>
      <c r="E17" s="2">
        <v>14251</v>
      </c>
      <c r="H17" s="2">
        <v>26981</v>
      </c>
      <c r="I17" s="2">
        <v>26981</v>
      </c>
      <c r="L17" s="2">
        <v>2555</v>
      </c>
      <c r="M17" s="2">
        <v>2555</v>
      </c>
    </row>
    <row r="19" spans="1:13" ht="12.75">
      <c r="A19" s="1" t="s">
        <v>8</v>
      </c>
      <c r="B19">
        <v>68</v>
      </c>
      <c r="C19">
        <v>68</v>
      </c>
      <c r="D19" s="2">
        <v>2977</v>
      </c>
      <c r="E19" s="2">
        <v>2977</v>
      </c>
      <c r="F19">
        <v>12</v>
      </c>
      <c r="G19">
        <v>12</v>
      </c>
      <c r="H19">
        <v>120</v>
      </c>
      <c r="I19">
        <v>120</v>
      </c>
      <c r="J19">
        <v>88</v>
      </c>
      <c r="K19">
        <v>88</v>
      </c>
      <c r="L19">
        <v>215</v>
      </c>
      <c r="M19">
        <v>215</v>
      </c>
    </row>
    <row r="20" spans="1:13" ht="12.75">
      <c r="A20" s="1" t="s">
        <v>9</v>
      </c>
      <c r="B20">
        <v>92</v>
      </c>
      <c r="C20">
        <v>92</v>
      </c>
      <c r="D20" s="2">
        <v>4849</v>
      </c>
      <c r="E20" s="2">
        <v>4659</v>
      </c>
      <c r="H20">
        <v>297</v>
      </c>
      <c r="I20">
        <v>158</v>
      </c>
      <c r="J20">
        <v>110</v>
      </c>
      <c r="K20">
        <v>107</v>
      </c>
      <c r="L20">
        <v>399</v>
      </c>
      <c r="M20">
        <v>349</v>
      </c>
    </row>
    <row r="21" spans="1:13" ht="12.75">
      <c r="A21" s="1" t="s">
        <v>10</v>
      </c>
      <c r="D21" s="2">
        <v>6559</v>
      </c>
      <c r="E21" s="2">
        <v>6477</v>
      </c>
      <c r="H21">
        <v>128</v>
      </c>
      <c r="I21">
        <v>128</v>
      </c>
      <c r="J21">
        <v>78</v>
      </c>
      <c r="K21">
        <v>78</v>
      </c>
      <c r="L21">
        <v>168</v>
      </c>
      <c r="M21">
        <v>168</v>
      </c>
    </row>
    <row r="22" spans="1:13" ht="12.75">
      <c r="A22" s="1" t="s">
        <v>11</v>
      </c>
      <c r="D22" s="2">
        <v>3510</v>
      </c>
      <c r="E22" s="2">
        <v>3505</v>
      </c>
      <c r="J22">
        <v>35</v>
      </c>
      <c r="K22">
        <v>35</v>
      </c>
      <c r="L22">
        <v>62</v>
      </c>
      <c r="M22">
        <v>62</v>
      </c>
    </row>
    <row r="23" spans="1:13" ht="12.75">
      <c r="A23" s="1" t="s">
        <v>12</v>
      </c>
      <c r="B23">
        <v>21</v>
      </c>
      <c r="C23">
        <v>20</v>
      </c>
      <c r="D23" s="2">
        <v>8622</v>
      </c>
      <c r="E23" s="2">
        <v>8484</v>
      </c>
      <c r="H23">
        <v>438</v>
      </c>
      <c r="I23">
        <v>374</v>
      </c>
      <c r="J23">
        <v>209</v>
      </c>
      <c r="K23">
        <v>209</v>
      </c>
      <c r="L23">
        <v>92</v>
      </c>
      <c r="M23">
        <v>92</v>
      </c>
    </row>
    <row r="24" spans="1:13" ht="12.75">
      <c r="A24" s="1" t="s">
        <v>13</v>
      </c>
      <c r="B24">
        <v>78</v>
      </c>
      <c r="C24">
        <v>78</v>
      </c>
      <c r="D24" s="2">
        <v>2187</v>
      </c>
      <c r="E24" s="2">
        <v>2067</v>
      </c>
      <c r="H24">
        <v>136</v>
      </c>
      <c r="I24">
        <v>136</v>
      </c>
      <c r="J24">
        <v>33</v>
      </c>
      <c r="K24">
        <v>33</v>
      </c>
      <c r="L24">
        <v>123</v>
      </c>
      <c r="M24">
        <v>123</v>
      </c>
    </row>
    <row r="25" spans="1:13" ht="12.75">
      <c r="A25" s="1" t="s">
        <v>14</v>
      </c>
      <c r="D25" s="2">
        <v>8467</v>
      </c>
      <c r="E25" s="2">
        <v>8211</v>
      </c>
      <c r="H25">
        <v>175</v>
      </c>
      <c r="I25">
        <v>175</v>
      </c>
      <c r="L25">
        <v>617</v>
      </c>
      <c r="M25">
        <v>617</v>
      </c>
    </row>
    <row r="26" spans="1:13" ht="12.75">
      <c r="A26" s="1" t="s">
        <v>15</v>
      </c>
      <c r="B26">
        <v>230</v>
      </c>
      <c r="C26">
        <v>181</v>
      </c>
      <c r="D26" s="2">
        <v>5420</v>
      </c>
      <c r="E26" s="2">
        <v>5398</v>
      </c>
      <c r="F26">
        <v>4</v>
      </c>
      <c r="G26">
        <v>4</v>
      </c>
      <c r="H26">
        <v>292</v>
      </c>
      <c r="I26">
        <v>231</v>
      </c>
      <c r="J26">
        <v>456</v>
      </c>
      <c r="K26">
        <v>447</v>
      </c>
      <c r="L26">
        <v>516</v>
      </c>
      <c r="M26">
        <v>514</v>
      </c>
    </row>
    <row r="27" spans="1:13" ht="12.75">
      <c r="A27" s="1" t="s">
        <v>16</v>
      </c>
      <c r="B27">
        <v>106</v>
      </c>
      <c r="C27">
        <v>92</v>
      </c>
      <c r="D27" s="2">
        <v>6482</v>
      </c>
      <c r="E27" s="2">
        <v>6458</v>
      </c>
      <c r="H27">
        <v>414</v>
      </c>
      <c r="I27">
        <v>382</v>
      </c>
      <c r="J27">
        <v>544</v>
      </c>
      <c r="K27">
        <v>540</v>
      </c>
      <c r="L27" s="2">
        <v>1067</v>
      </c>
      <c r="M27" s="2">
        <v>1065</v>
      </c>
    </row>
    <row r="28" spans="1:13" ht="12.75">
      <c r="A28" s="1" t="s">
        <v>17</v>
      </c>
      <c r="B28">
        <v>207</v>
      </c>
      <c r="C28">
        <v>124</v>
      </c>
      <c r="D28" s="2">
        <v>8700</v>
      </c>
      <c r="E28" s="2">
        <v>8414</v>
      </c>
      <c r="H28">
        <v>192</v>
      </c>
      <c r="I28">
        <v>192</v>
      </c>
      <c r="J28">
        <v>221</v>
      </c>
      <c r="K28">
        <v>221</v>
      </c>
      <c r="L28">
        <v>503</v>
      </c>
      <c r="M28">
        <v>503</v>
      </c>
    </row>
    <row r="29" spans="1:13" ht="12.75">
      <c r="A29" s="1" t="s">
        <v>18</v>
      </c>
      <c r="D29" s="2">
        <v>9193</v>
      </c>
      <c r="E29" s="2">
        <v>8615</v>
      </c>
      <c r="H29">
        <v>10</v>
      </c>
      <c r="I29">
        <v>10</v>
      </c>
      <c r="L29">
        <v>285</v>
      </c>
      <c r="M29">
        <v>285</v>
      </c>
    </row>
    <row r="30" spans="1:5" ht="12.75">
      <c r="A30" s="1" t="s">
        <v>19</v>
      </c>
      <c r="D30" s="2">
        <v>6542</v>
      </c>
      <c r="E30" s="2">
        <v>5728</v>
      </c>
    </row>
    <row r="31" spans="1:13" ht="12.75">
      <c r="A31" s="1" t="s">
        <v>20</v>
      </c>
      <c r="B31">
        <v>590</v>
      </c>
      <c r="C31">
        <v>590</v>
      </c>
      <c r="D31" s="2">
        <v>6844</v>
      </c>
      <c r="E31" s="2">
        <v>6822</v>
      </c>
      <c r="H31" s="2">
        <v>2013</v>
      </c>
      <c r="I31" s="2">
        <v>1999</v>
      </c>
      <c r="J31">
        <v>522</v>
      </c>
      <c r="K31">
        <v>522</v>
      </c>
      <c r="L31" s="2">
        <v>1466</v>
      </c>
      <c r="M31" s="2">
        <v>1466</v>
      </c>
    </row>
    <row r="32" spans="1:13" ht="12.75">
      <c r="A32" s="1" t="s">
        <v>21</v>
      </c>
      <c r="D32" s="2">
        <v>6063</v>
      </c>
      <c r="E32" s="2">
        <v>6063</v>
      </c>
      <c r="L32" s="2">
        <v>1630</v>
      </c>
      <c r="M32" s="2">
        <v>1630</v>
      </c>
    </row>
    <row r="33" spans="1:13" ht="12.75">
      <c r="A33" s="1" t="s">
        <v>22</v>
      </c>
      <c r="D33" s="2">
        <v>11197</v>
      </c>
      <c r="E33" s="2">
        <v>10935</v>
      </c>
      <c r="H33">
        <v>521</v>
      </c>
      <c r="I33">
        <v>335</v>
      </c>
      <c r="J33">
        <v>7</v>
      </c>
      <c r="K33">
        <v>7</v>
      </c>
      <c r="L33">
        <v>949</v>
      </c>
      <c r="M33">
        <v>949</v>
      </c>
    </row>
    <row r="34" spans="1:13" ht="12.75">
      <c r="A34" s="1" t="s">
        <v>23</v>
      </c>
      <c r="B34">
        <v>6</v>
      </c>
      <c r="C34">
        <v>6</v>
      </c>
      <c r="D34" s="2">
        <v>6800</v>
      </c>
      <c r="E34" s="2">
        <v>6053</v>
      </c>
      <c r="H34">
        <v>12</v>
      </c>
      <c r="I34">
        <v>12</v>
      </c>
      <c r="J34">
        <v>8</v>
      </c>
      <c r="K34">
        <v>8</v>
      </c>
      <c r="L34">
        <v>3</v>
      </c>
      <c r="M34">
        <v>3</v>
      </c>
    </row>
    <row r="35" spans="1:13" ht="12.75">
      <c r="A35" s="1" t="s">
        <v>24</v>
      </c>
      <c r="D35" s="2">
        <v>2802</v>
      </c>
      <c r="E35" s="2">
        <v>2760</v>
      </c>
      <c r="H35">
        <v>433</v>
      </c>
      <c r="I35">
        <v>433</v>
      </c>
      <c r="J35">
        <v>245</v>
      </c>
      <c r="K35">
        <v>245</v>
      </c>
      <c r="L35">
        <v>345</v>
      </c>
      <c r="M35">
        <v>345</v>
      </c>
    </row>
    <row r="36" spans="1:13" ht="12.75">
      <c r="A36" s="1" t="s">
        <v>25</v>
      </c>
      <c r="B36">
        <v>474</v>
      </c>
      <c r="C36">
        <v>438</v>
      </c>
      <c r="D36" s="2">
        <v>7324</v>
      </c>
      <c r="E36" s="2">
        <v>7186</v>
      </c>
      <c r="F36">
        <v>6</v>
      </c>
      <c r="G36">
        <v>6</v>
      </c>
      <c r="J36">
        <v>990</v>
      </c>
      <c r="K36">
        <v>990</v>
      </c>
      <c r="L36" s="2">
        <v>1151</v>
      </c>
      <c r="M36" s="2">
        <v>1151</v>
      </c>
    </row>
    <row r="37" spans="1:13" ht="12.75">
      <c r="A37" s="1" t="s">
        <v>26</v>
      </c>
      <c r="B37">
        <v>133</v>
      </c>
      <c r="C37">
        <v>133</v>
      </c>
      <c r="D37" s="2">
        <v>11382</v>
      </c>
      <c r="E37" s="2">
        <v>10288</v>
      </c>
      <c r="H37">
        <v>253</v>
      </c>
      <c r="I37">
        <v>253</v>
      </c>
      <c r="J37">
        <v>601</v>
      </c>
      <c r="K37">
        <v>601</v>
      </c>
      <c r="L37">
        <v>94</v>
      </c>
      <c r="M37">
        <v>94</v>
      </c>
    </row>
    <row r="38" spans="1:13" ht="12.75">
      <c r="A38" s="1" t="s">
        <v>27</v>
      </c>
      <c r="D38" s="2">
        <v>3450</v>
      </c>
      <c r="E38" s="2">
        <v>3435</v>
      </c>
      <c r="H38">
        <v>249</v>
      </c>
      <c r="I38">
        <v>249</v>
      </c>
      <c r="J38">
        <v>249</v>
      </c>
      <c r="K38">
        <v>249</v>
      </c>
      <c r="L38">
        <v>646</v>
      </c>
      <c r="M38">
        <v>641</v>
      </c>
    </row>
    <row r="39" spans="1:13" ht="12.75">
      <c r="A39" s="1" t="s">
        <v>28</v>
      </c>
      <c r="B39">
        <v>32</v>
      </c>
      <c r="C39">
        <v>30</v>
      </c>
      <c r="D39" s="2">
        <v>3905</v>
      </c>
      <c r="E39" s="2">
        <v>3784</v>
      </c>
      <c r="H39">
        <v>283</v>
      </c>
      <c r="I39">
        <v>212</v>
      </c>
      <c r="J39">
        <v>215</v>
      </c>
      <c r="K39">
        <v>215</v>
      </c>
      <c r="L39">
        <v>176</v>
      </c>
      <c r="M39">
        <v>170</v>
      </c>
    </row>
    <row r="40" spans="1:13" ht="12.75">
      <c r="A40" s="1" t="s">
        <v>29</v>
      </c>
      <c r="D40" s="2">
        <v>3931</v>
      </c>
      <c r="E40" s="2">
        <v>3774</v>
      </c>
      <c r="L40">
        <v>167</v>
      </c>
      <c r="M40">
        <v>167</v>
      </c>
    </row>
    <row r="41" spans="1:13" ht="12.75">
      <c r="A41" s="1" t="s">
        <v>30</v>
      </c>
      <c r="B41">
        <v>717</v>
      </c>
      <c r="C41">
        <v>509</v>
      </c>
      <c r="D41" s="2">
        <v>4697</v>
      </c>
      <c r="E41" s="2">
        <v>4697</v>
      </c>
      <c r="H41">
        <v>717</v>
      </c>
      <c r="I41">
        <v>248</v>
      </c>
      <c r="J41">
        <v>59</v>
      </c>
      <c r="K41">
        <v>59</v>
      </c>
      <c r="L41">
        <v>709</v>
      </c>
      <c r="M41">
        <v>709</v>
      </c>
    </row>
    <row r="42" spans="1:13" ht="12.75">
      <c r="A42" s="1" t="s">
        <v>31</v>
      </c>
      <c r="B42" s="2">
        <v>1731</v>
      </c>
      <c r="C42" s="2">
        <v>1122</v>
      </c>
      <c r="D42" s="2">
        <v>10912</v>
      </c>
      <c r="E42" s="2">
        <v>9145</v>
      </c>
      <c r="H42" s="2">
        <v>2385</v>
      </c>
      <c r="I42" s="2">
        <v>2379</v>
      </c>
      <c r="J42">
        <v>19</v>
      </c>
      <c r="K42">
        <v>19</v>
      </c>
      <c r="L42">
        <v>738</v>
      </c>
      <c r="M42">
        <v>738</v>
      </c>
    </row>
    <row r="43" spans="1:5" ht="12.75">
      <c r="A43" s="1" t="s">
        <v>32</v>
      </c>
      <c r="D43" s="2">
        <v>5151</v>
      </c>
      <c r="E43" s="2">
        <v>4744</v>
      </c>
    </row>
    <row r="44" spans="1:13" ht="12.75">
      <c r="A44" s="1" t="s">
        <v>33</v>
      </c>
      <c r="B44">
        <v>130</v>
      </c>
      <c r="C44">
        <v>115</v>
      </c>
      <c r="D44" s="2">
        <v>5212</v>
      </c>
      <c r="E44" s="2">
        <v>5033</v>
      </c>
      <c r="H44">
        <v>136</v>
      </c>
      <c r="I44">
        <v>136</v>
      </c>
      <c r="L44">
        <v>152</v>
      </c>
      <c r="M44">
        <v>152</v>
      </c>
    </row>
    <row r="45" spans="1:13" ht="12.75">
      <c r="A45" s="1" t="s">
        <v>34</v>
      </c>
      <c r="B45">
        <v>2</v>
      </c>
      <c r="C45">
        <v>2</v>
      </c>
      <c r="D45" s="2">
        <v>11140</v>
      </c>
      <c r="E45" s="2">
        <v>10805</v>
      </c>
      <c r="H45">
        <v>203</v>
      </c>
      <c r="I45">
        <v>203</v>
      </c>
      <c r="J45">
        <v>152</v>
      </c>
      <c r="K45">
        <v>152</v>
      </c>
      <c r="L45">
        <v>682</v>
      </c>
      <c r="M45">
        <v>660</v>
      </c>
    </row>
    <row r="46" spans="1:13" ht="12.75">
      <c r="A46" s="1" t="s">
        <v>35</v>
      </c>
      <c r="B46">
        <v>46</v>
      </c>
      <c r="C46">
        <v>45</v>
      </c>
      <c r="D46" s="2">
        <v>3352</v>
      </c>
      <c r="E46" s="2">
        <v>3352</v>
      </c>
      <c r="H46">
        <v>206</v>
      </c>
      <c r="I46">
        <v>206</v>
      </c>
      <c r="J46">
        <v>30</v>
      </c>
      <c r="K46">
        <v>30</v>
      </c>
      <c r="L46">
        <v>4</v>
      </c>
      <c r="M46">
        <v>4</v>
      </c>
    </row>
    <row r="47" spans="1:13" ht="12.75">
      <c r="A47" s="1" t="s">
        <v>36</v>
      </c>
      <c r="B47">
        <v>53</v>
      </c>
      <c r="C47">
        <v>53</v>
      </c>
      <c r="D47" s="2">
        <v>10887</v>
      </c>
      <c r="E47" s="2">
        <v>10385</v>
      </c>
      <c r="H47">
        <v>259</v>
      </c>
      <c r="I47">
        <v>259</v>
      </c>
      <c r="J47">
        <v>116</v>
      </c>
      <c r="K47">
        <v>116</v>
      </c>
      <c r="L47">
        <v>753</v>
      </c>
      <c r="M47">
        <v>752</v>
      </c>
    </row>
    <row r="48" spans="1:13" ht="12.75">
      <c r="A48" s="1" t="s">
        <v>37</v>
      </c>
      <c r="B48" s="2">
        <v>4775</v>
      </c>
      <c r="C48" s="2">
        <v>1959</v>
      </c>
      <c r="D48" s="2">
        <v>8977</v>
      </c>
      <c r="E48" s="2">
        <v>8168</v>
      </c>
      <c r="H48">
        <v>665</v>
      </c>
      <c r="I48">
        <v>425</v>
      </c>
      <c r="L48" s="2">
        <v>1055</v>
      </c>
      <c r="M48" s="2">
        <v>1055</v>
      </c>
    </row>
    <row r="49" spans="1:13" ht="12.75">
      <c r="A49" s="1" t="s">
        <v>38</v>
      </c>
      <c r="B49">
        <v>25</v>
      </c>
      <c r="C49">
        <v>25</v>
      </c>
      <c r="D49" s="2">
        <v>3882</v>
      </c>
      <c r="E49" s="2">
        <v>3785</v>
      </c>
      <c r="H49">
        <v>233</v>
      </c>
      <c r="I49">
        <v>233</v>
      </c>
      <c r="J49">
        <v>102</v>
      </c>
      <c r="K49">
        <v>100</v>
      </c>
      <c r="L49">
        <v>15</v>
      </c>
      <c r="M49">
        <v>15</v>
      </c>
    </row>
    <row r="50" spans="1:5" ht="12.75">
      <c r="A50" s="1"/>
      <c r="D50" s="2"/>
      <c r="E50" s="2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3" spans="1:13" ht="12.75">
      <c r="A53" s="9"/>
      <c r="B53" s="17" t="s">
        <v>51</v>
      </c>
      <c r="C53" s="18"/>
      <c r="D53" s="9"/>
      <c r="E53" s="5"/>
      <c r="F53" s="17" t="s">
        <v>54</v>
      </c>
      <c r="G53" s="18"/>
      <c r="H53" s="17" t="s">
        <v>56</v>
      </c>
      <c r="I53" s="18"/>
      <c r="J53" s="17" t="s">
        <v>58</v>
      </c>
      <c r="K53" s="18"/>
      <c r="L53" s="9"/>
      <c r="M53" s="5"/>
    </row>
    <row r="54" spans="1:13" ht="12.75">
      <c r="A54" s="12"/>
      <c r="B54" s="15" t="s">
        <v>52</v>
      </c>
      <c r="C54" s="16"/>
      <c r="D54" s="15" t="s">
        <v>53</v>
      </c>
      <c r="E54" s="16"/>
      <c r="F54" s="15" t="s">
        <v>55</v>
      </c>
      <c r="G54" s="16"/>
      <c r="H54" s="15" t="s">
        <v>57</v>
      </c>
      <c r="I54" s="16"/>
      <c r="J54" s="15" t="s">
        <v>59</v>
      </c>
      <c r="K54" s="16"/>
      <c r="L54" s="15" t="s">
        <v>60</v>
      </c>
      <c r="M54" s="16"/>
    </row>
    <row r="55" spans="1:13" ht="12.75">
      <c r="A55" s="7" t="s">
        <v>0</v>
      </c>
      <c r="B55" s="10" t="s">
        <v>49</v>
      </c>
      <c r="C55" s="10" t="s">
        <v>50</v>
      </c>
      <c r="D55" s="10" t="s">
        <v>49</v>
      </c>
      <c r="E55" s="10" t="s">
        <v>50</v>
      </c>
      <c r="F55" s="10" t="s">
        <v>49</v>
      </c>
      <c r="G55" s="10" t="s">
        <v>50</v>
      </c>
      <c r="H55" s="10" t="s">
        <v>49</v>
      </c>
      <c r="I55" s="10" t="s">
        <v>50</v>
      </c>
      <c r="J55" s="10" t="s">
        <v>49</v>
      </c>
      <c r="K55" s="10" t="s">
        <v>50</v>
      </c>
      <c r="L55" s="10" t="s">
        <v>49</v>
      </c>
      <c r="M55" s="10" t="s">
        <v>50</v>
      </c>
    </row>
    <row r="56" ht="12.75">
      <c r="A56" s="1"/>
    </row>
    <row r="57" spans="1:13" ht="12.75">
      <c r="A57" s="1" t="s">
        <v>1</v>
      </c>
      <c r="B57" s="2">
        <f>SUM(B59:B60)</f>
        <v>6997</v>
      </c>
      <c r="C57" s="2">
        <f aca="true" t="shared" si="3" ref="C57:M57">SUM(C59:C60)</f>
        <v>5185</v>
      </c>
      <c r="D57" s="2">
        <f t="shared" si="3"/>
        <v>8291</v>
      </c>
      <c r="E57" s="2">
        <f t="shared" si="3"/>
        <v>8289</v>
      </c>
      <c r="F57" s="2">
        <f t="shared" si="3"/>
        <v>24</v>
      </c>
      <c r="G57" s="2">
        <f t="shared" si="3"/>
        <v>24</v>
      </c>
      <c r="H57" s="2">
        <f t="shared" si="3"/>
        <v>3862</v>
      </c>
      <c r="I57" s="2">
        <f t="shared" si="3"/>
        <v>3813</v>
      </c>
      <c r="J57" s="2">
        <f t="shared" si="3"/>
        <v>160</v>
      </c>
      <c r="K57" s="2">
        <f t="shared" si="3"/>
        <v>160</v>
      </c>
      <c r="L57" s="2">
        <f t="shared" si="3"/>
        <v>64739</v>
      </c>
      <c r="M57" s="2">
        <f t="shared" si="3"/>
        <v>62227</v>
      </c>
    </row>
    <row r="59" spans="1:13" ht="12.75">
      <c r="A59" s="1" t="s">
        <v>2</v>
      </c>
      <c r="D59" s="2">
        <f>SUM(D62:D65)</f>
        <v>2410</v>
      </c>
      <c r="E59" s="2">
        <f aca="true" t="shared" si="4" ref="E59:M59">SUM(E62:E65)</f>
        <v>2410</v>
      </c>
      <c r="F59" s="2"/>
      <c r="G59" s="2"/>
      <c r="H59" s="2">
        <f t="shared" si="4"/>
        <v>1258</v>
      </c>
      <c r="I59" s="2">
        <f t="shared" si="4"/>
        <v>1258</v>
      </c>
      <c r="J59" s="2"/>
      <c r="K59" s="2"/>
      <c r="L59" s="2">
        <f t="shared" si="4"/>
        <v>29102</v>
      </c>
      <c r="M59" s="2">
        <f t="shared" si="4"/>
        <v>28369</v>
      </c>
    </row>
    <row r="60" spans="1:13" ht="12.75">
      <c r="A60" s="1" t="s">
        <v>3</v>
      </c>
      <c r="B60" s="2">
        <f>SUM(B67:B97)</f>
        <v>6997</v>
      </c>
      <c r="C60" s="2">
        <f aca="true" t="shared" si="5" ref="C60:M60">SUM(C67:C97)</f>
        <v>5185</v>
      </c>
      <c r="D60" s="2">
        <f t="shared" si="5"/>
        <v>5881</v>
      </c>
      <c r="E60" s="2">
        <f t="shared" si="5"/>
        <v>5879</v>
      </c>
      <c r="F60" s="2">
        <f t="shared" si="5"/>
        <v>24</v>
      </c>
      <c r="G60" s="2">
        <f t="shared" si="5"/>
        <v>24</v>
      </c>
      <c r="H60" s="2">
        <f t="shared" si="5"/>
        <v>2604</v>
      </c>
      <c r="I60" s="2">
        <f t="shared" si="5"/>
        <v>2555</v>
      </c>
      <c r="J60" s="2">
        <f t="shared" si="5"/>
        <v>160</v>
      </c>
      <c r="K60" s="2">
        <f t="shared" si="5"/>
        <v>160</v>
      </c>
      <c r="L60" s="2">
        <f t="shared" si="5"/>
        <v>35637</v>
      </c>
      <c r="M60" s="2">
        <f t="shared" si="5"/>
        <v>33858</v>
      </c>
    </row>
    <row r="62" spans="1:13" ht="12.75">
      <c r="A62" s="1" t="s">
        <v>4</v>
      </c>
      <c r="H62">
        <v>432</v>
      </c>
      <c r="I62">
        <v>432</v>
      </c>
      <c r="L62" s="2">
        <v>8271</v>
      </c>
      <c r="M62" s="2">
        <v>8271</v>
      </c>
    </row>
    <row r="63" spans="1:13" ht="12.75">
      <c r="A63" s="1" t="s">
        <v>5</v>
      </c>
      <c r="L63" s="2">
        <v>4720</v>
      </c>
      <c r="M63" s="2">
        <v>4720</v>
      </c>
    </row>
    <row r="64" spans="1:13" ht="12.75">
      <c r="A64" s="1" t="s">
        <v>6</v>
      </c>
      <c r="H64">
        <v>826</v>
      </c>
      <c r="I64">
        <v>826</v>
      </c>
      <c r="L64" s="2">
        <v>15888</v>
      </c>
      <c r="M64" s="2">
        <v>15168</v>
      </c>
    </row>
    <row r="65" spans="1:13" ht="12.75">
      <c r="A65" s="1" t="s">
        <v>7</v>
      </c>
      <c r="D65" s="2">
        <v>2410</v>
      </c>
      <c r="E65" s="2">
        <v>2410</v>
      </c>
      <c r="L65">
        <v>223</v>
      </c>
      <c r="M65">
        <v>210</v>
      </c>
    </row>
    <row r="67" spans="1:13" ht="12.75">
      <c r="A67" s="1" t="s">
        <v>8</v>
      </c>
      <c r="H67">
        <v>49</v>
      </c>
      <c r="I67">
        <v>49</v>
      </c>
      <c r="L67">
        <v>400</v>
      </c>
      <c r="M67">
        <v>386</v>
      </c>
    </row>
    <row r="68" spans="1:13" ht="12.75">
      <c r="A68" s="1" t="s">
        <v>9</v>
      </c>
      <c r="H68">
        <v>103</v>
      </c>
      <c r="I68">
        <v>103</v>
      </c>
      <c r="L68">
        <v>523</v>
      </c>
      <c r="M68">
        <v>522</v>
      </c>
    </row>
    <row r="69" spans="1:13" ht="12.75">
      <c r="A69" s="1" t="s">
        <v>10</v>
      </c>
      <c r="H69">
        <v>79</v>
      </c>
      <c r="I69">
        <v>79</v>
      </c>
      <c r="L69">
        <v>750</v>
      </c>
      <c r="M69">
        <v>746</v>
      </c>
    </row>
    <row r="70" spans="1:13" ht="12.75">
      <c r="A70" s="1" t="s">
        <v>11</v>
      </c>
      <c r="H70">
        <v>4</v>
      </c>
      <c r="I70">
        <v>3</v>
      </c>
      <c r="L70">
        <v>106</v>
      </c>
      <c r="M70">
        <v>104</v>
      </c>
    </row>
    <row r="71" spans="1:13" ht="12.75">
      <c r="A71" s="1" t="s">
        <v>12</v>
      </c>
      <c r="D71">
        <v>601</v>
      </c>
      <c r="E71">
        <v>601</v>
      </c>
      <c r="H71">
        <v>20</v>
      </c>
      <c r="I71">
        <v>20</v>
      </c>
      <c r="L71">
        <v>616</v>
      </c>
      <c r="M71">
        <v>602</v>
      </c>
    </row>
    <row r="72" spans="1:13" ht="12.75">
      <c r="A72" s="1" t="s">
        <v>13</v>
      </c>
      <c r="H72">
        <v>26</v>
      </c>
      <c r="I72">
        <v>26</v>
      </c>
      <c r="L72">
        <v>294</v>
      </c>
      <c r="M72">
        <v>294</v>
      </c>
    </row>
    <row r="73" spans="1:13" ht="12.75">
      <c r="A73" s="1" t="s">
        <v>14</v>
      </c>
      <c r="D73">
        <v>884</v>
      </c>
      <c r="E73">
        <v>884</v>
      </c>
      <c r="F73">
        <v>2</v>
      </c>
      <c r="G73">
        <v>2</v>
      </c>
      <c r="L73">
        <v>786</v>
      </c>
      <c r="M73">
        <v>768</v>
      </c>
    </row>
    <row r="74" spans="1:13" ht="12.75">
      <c r="A74" s="1" t="s">
        <v>15</v>
      </c>
      <c r="D74">
        <v>9</v>
      </c>
      <c r="E74">
        <v>8</v>
      </c>
      <c r="H74">
        <v>350</v>
      </c>
      <c r="I74">
        <v>350</v>
      </c>
      <c r="J74">
        <v>40</v>
      </c>
      <c r="K74">
        <v>40</v>
      </c>
      <c r="L74" s="2">
        <v>1206</v>
      </c>
      <c r="M74" s="2">
        <v>1114</v>
      </c>
    </row>
    <row r="75" spans="1:13" ht="12.75">
      <c r="A75" s="1" t="s">
        <v>16</v>
      </c>
      <c r="D75">
        <v>86</v>
      </c>
      <c r="E75">
        <v>85</v>
      </c>
      <c r="H75">
        <v>58</v>
      </c>
      <c r="I75">
        <v>58</v>
      </c>
      <c r="L75" s="2">
        <v>1471</v>
      </c>
      <c r="M75" s="2">
        <v>1340</v>
      </c>
    </row>
    <row r="76" spans="1:13" ht="12.75">
      <c r="A76" s="1" t="s">
        <v>17</v>
      </c>
      <c r="B76">
        <v>549</v>
      </c>
      <c r="C76">
        <v>548</v>
      </c>
      <c r="H76">
        <v>43</v>
      </c>
      <c r="I76">
        <v>43</v>
      </c>
      <c r="L76" s="2">
        <v>1198</v>
      </c>
      <c r="M76" s="2">
        <v>1197</v>
      </c>
    </row>
    <row r="77" spans="1:13" ht="12.75">
      <c r="A77" s="1" t="s">
        <v>18</v>
      </c>
      <c r="L77">
        <v>903</v>
      </c>
      <c r="M77">
        <v>865</v>
      </c>
    </row>
    <row r="78" spans="1:13" ht="12.75">
      <c r="A78" s="1" t="s">
        <v>19</v>
      </c>
      <c r="L78">
        <v>140</v>
      </c>
      <c r="M78">
        <v>134</v>
      </c>
    </row>
    <row r="79" spans="1:13" ht="12.75">
      <c r="A79" s="1" t="s">
        <v>20</v>
      </c>
      <c r="H79">
        <v>443</v>
      </c>
      <c r="I79">
        <v>443</v>
      </c>
      <c r="J79">
        <v>23</v>
      </c>
      <c r="K79">
        <v>23</v>
      </c>
      <c r="L79" s="2">
        <v>4232</v>
      </c>
      <c r="M79" s="2">
        <v>4232</v>
      </c>
    </row>
    <row r="80" spans="1:5" ht="12.75">
      <c r="A80" s="1" t="s">
        <v>21</v>
      </c>
      <c r="D80" s="2">
        <v>1417</v>
      </c>
      <c r="E80" s="2">
        <v>1417</v>
      </c>
    </row>
    <row r="81" spans="1:13" ht="12.75">
      <c r="A81" s="1" t="s">
        <v>22</v>
      </c>
      <c r="B81">
        <v>3</v>
      </c>
      <c r="C81">
        <v>3</v>
      </c>
      <c r="H81">
        <v>5</v>
      </c>
      <c r="I81">
        <v>5</v>
      </c>
      <c r="J81">
        <v>6</v>
      </c>
      <c r="K81">
        <v>6</v>
      </c>
      <c r="L81" s="2">
        <v>1081</v>
      </c>
      <c r="M81" s="2">
        <v>1049</v>
      </c>
    </row>
    <row r="82" spans="1:13" ht="12.75">
      <c r="A82" s="1" t="s">
        <v>23</v>
      </c>
      <c r="H82">
        <v>2</v>
      </c>
      <c r="I82">
        <v>2</v>
      </c>
      <c r="L82">
        <v>216</v>
      </c>
      <c r="M82">
        <v>215</v>
      </c>
    </row>
    <row r="83" spans="1:13" ht="12.75">
      <c r="A83" s="1" t="s">
        <v>24</v>
      </c>
      <c r="H83">
        <v>191</v>
      </c>
      <c r="I83">
        <v>191</v>
      </c>
      <c r="L83" s="2">
        <v>1099</v>
      </c>
      <c r="M83">
        <v>987</v>
      </c>
    </row>
    <row r="84" spans="1:13" ht="12.75">
      <c r="A84" s="1" t="s">
        <v>25</v>
      </c>
      <c r="H84">
        <v>304</v>
      </c>
      <c r="I84">
        <v>304</v>
      </c>
      <c r="J84">
        <v>47</v>
      </c>
      <c r="K84">
        <v>47</v>
      </c>
      <c r="L84" s="2">
        <v>1298</v>
      </c>
      <c r="M84" s="2">
        <v>1045</v>
      </c>
    </row>
    <row r="85" spans="1:13" ht="12.75">
      <c r="A85" s="1" t="s">
        <v>26</v>
      </c>
      <c r="B85">
        <v>87</v>
      </c>
      <c r="C85">
        <v>87</v>
      </c>
      <c r="D85">
        <v>357</v>
      </c>
      <c r="E85">
        <v>357</v>
      </c>
      <c r="F85">
        <v>15</v>
      </c>
      <c r="G85">
        <v>15</v>
      </c>
      <c r="J85">
        <v>30</v>
      </c>
      <c r="K85">
        <v>30</v>
      </c>
      <c r="L85" s="2">
        <v>3825</v>
      </c>
      <c r="M85" s="2">
        <v>3206</v>
      </c>
    </row>
    <row r="86" spans="1:13" ht="12.75">
      <c r="A86" s="1" t="s">
        <v>27</v>
      </c>
      <c r="H86">
        <v>87</v>
      </c>
      <c r="I86">
        <v>87</v>
      </c>
      <c r="L86" s="2">
        <v>2524</v>
      </c>
      <c r="M86" s="2">
        <v>2524</v>
      </c>
    </row>
    <row r="87" spans="1:13" ht="12.75">
      <c r="A87" s="1" t="s">
        <v>28</v>
      </c>
      <c r="L87">
        <v>455</v>
      </c>
      <c r="M87">
        <v>455</v>
      </c>
    </row>
    <row r="88" spans="1:13" ht="12.75">
      <c r="A88" s="1" t="s">
        <v>29</v>
      </c>
      <c r="D88" s="2">
        <v>1703</v>
      </c>
      <c r="E88" s="2">
        <v>1703</v>
      </c>
      <c r="F88">
        <v>7</v>
      </c>
      <c r="G88">
        <v>7</v>
      </c>
      <c r="L88">
        <v>128</v>
      </c>
      <c r="M88">
        <v>128</v>
      </c>
    </row>
    <row r="89" spans="1:13" ht="12.75">
      <c r="A89" s="1" t="s">
        <v>30</v>
      </c>
      <c r="H89">
        <v>45</v>
      </c>
      <c r="I89">
        <v>45</v>
      </c>
      <c r="L89" s="2">
        <v>1199</v>
      </c>
      <c r="M89" s="2">
        <v>1197</v>
      </c>
    </row>
    <row r="90" spans="1:13" ht="12.75">
      <c r="A90" s="1" t="s">
        <v>31</v>
      </c>
      <c r="B90" s="2">
        <v>1662</v>
      </c>
      <c r="C90" s="2">
        <v>1662</v>
      </c>
      <c r="H90">
        <v>369</v>
      </c>
      <c r="I90">
        <v>369</v>
      </c>
      <c r="L90" s="2">
        <v>4250</v>
      </c>
      <c r="M90" s="2">
        <v>4131</v>
      </c>
    </row>
    <row r="91" spans="1:13" ht="12.75">
      <c r="A91" s="1" t="s">
        <v>32</v>
      </c>
      <c r="L91">
        <v>3</v>
      </c>
      <c r="M91">
        <v>3</v>
      </c>
    </row>
    <row r="92" spans="1:13" ht="12.75">
      <c r="A92" s="1" t="s">
        <v>33</v>
      </c>
      <c r="H92">
        <v>16</v>
      </c>
      <c r="I92">
        <v>16</v>
      </c>
      <c r="L92">
        <v>522</v>
      </c>
      <c r="M92">
        <v>503</v>
      </c>
    </row>
    <row r="93" spans="1:13" ht="12.75">
      <c r="A93" s="1" t="s">
        <v>34</v>
      </c>
      <c r="D93">
        <v>1</v>
      </c>
      <c r="E93">
        <v>1</v>
      </c>
      <c r="H93">
        <v>26</v>
      </c>
      <c r="I93">
        <v>26</v>
      </c>
      <c r="J93">
        <v>13</v>
      </c>
      <c r="K93">
        <v>13</v>
      </c>
      <c r="L93" s="2">
        <v>1299</v>
      </c>
      <c r="M93" s="2">
        <v>1262</v>
      </c>
    </row>
    <row r="94" spans="1:13" ht="12.75">
      <c r="A94" s="1" t="s">
        <v>35</v>
      </c>
      <c r="L94">
        <v>8</v>
      </c>
      <c r="M94">
        <v>8</v>
      </c>
    </row>
    <row r="95" spans="1:13" ht="12.75">
      <c r="A95" s="1" t="s">
        <v>36</v>
      </c>
      <c r="B95" s="2">
        <v>4696</v>
      </c>
      <c r="C95" s="2">
        <v>2885</v>
      </c>
      <c r="H95">
        <v>170</v>
      </c>
      <c r="I95">
        <v>122</v>
      </c>
      <c r="L95">
        <v>653</v>
      </c>
      <c r="M95">
        <v>632</v>
      </c>
    </row>
    <row r="96" spans="1:13" ht="12.75">
      <c r="A96" s="1" t="s">
        <v>37</v>
      </c>
      <c r="D96">
        <v>823</v>
      </c>
      <c r="E96">
        <v>823</v>
      </c>
      <c r="H96">
        <v>164</v>
      </c>
      <c r="I96">
        <v>164</v>
      </c>
      <c r="L96" s="2">
        <v>3968</v>
      </c>
      <c r="M96" s="2">
        <v>3730</v>
      </c>
    </row>
    <row r="97" spans="1:13" ht="12.75">
      <c r="A97" s="1" t="s">
        <v>38</v>
      </c>
      <c r="H97">
        <v>50</v>
      </c>
      <c r="I97">
        <v>50</v>
      </c>
      <c r="J97">
        <v>1</v>
      </c>
      <c r="K97">
        <v>1</v>
      </c>
      <c r="L97">
        <v>484</v>
      </c>
      <c r="M97">
        <v>479</v>
      </c>
    </row>
    <row r="98" ht="12.75">
      <c r="A98" s="1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1" spans="1:13" ht="12.75">
      <c r="A101" s="3"/>
      <c r="B101" s="3"/>
      <c r="C101" s="8"/>
      <c r="D101" s="3"/>
      <c r="E101" s="8"/>
      <c r="F101" s="17" t="s">
        <v>63</v>
      </c>
      <c r="G101" s="18"/>
      <c r="H101" s="17" t="s">
        <v>65</v>
      </c>
      <c r="I101" s="18"/>
      <c r="J101" s="17" t="s">
        <v>67</v>
      </c>
      <c r="K101" s="18"/>
      <c r="L101" s="3"/>
      <c r="M101" s="8"/>
    </row>
    <row r="102" spans="1:13" ht="12.75">
      <c r="A102" s="6"/>
      <c r="B102" s="15" t="s">
        <v>61</v>
      </c>
      <c r="C102" s="16"/>
      <c r="D102" s="15" t="s">
        <v>62</v>
      </c>
      <c r="E102" s="16"/>
      <c r="F102" s="15" t="s">
        <v>64</v>
      </c>
      <c r="G102" s="16"/>
      <c r="H102" s="15" t="s">
        <v>66</v>
      </c>
      <c r="I102" s="16"/>
      <c r="J102" s="15" t="s">
        <v>68</v>
      </c>
      <c r="K102" s="16"/>
      <c r="L102" s="15" t="s">
        <v>69</v>
      </c>
      <c r="M102" s="16"/>
    </row>
    <row r="103" spans="1:13" ht="12.75">
      <c r="A103" s="7" t="s">
        <v>0</v>
      </c>
      <c r="B103" s="10" t="s">
        <v>49</v>
      </c>
      <c r="C103" s="10" t="s">
        <v>50</v>
      </c>
      <c r="D103" s="10" t="s">
        <v>49</v>
      </c>
      <c r="E103" s="10" t="s">
        <v>50</v>
      </c>
      <c r="F103" s="10" t="s">
        <v>49</v>
      </c>
      <c r="G103" s="10" t="s">
        <v>50</v>
      </c>
      <c r="H103" s="10" t="s">
        <v>49</v>
      </c>
      <c r="I103" s="10" t="s">
        <v>50</v>
      </c>
      <c r="J103" s="10" t="s">
        <v>49</v>
      </c>
      <c r="K103" s="10" t="s">
        <v>50</v>
      </c>
      <c r="L103" s="10" t="s">
        <v>49</v>
      </c>
      <c r="M103" s="10" t="s">
        <v>50</v>
      </c>
    </row>
    <row r="104" ht="12.75">
      <c r="A104" s="1"/>
    </row>
    <row r="105" spans="1:13" ht="12.75">
      <c r="A105" s="1" t="s">
        <v>1</v>
      </c>
      <c r="B105" s="2">
        <f>+B107+B108</f>
        <v>18819</v>
      </c>
      <c r="C105" s="2">
        <f aca="true" t="shared" si="6" ref="C105:M105">+C107+C108</f>
        <v>18819</v>
      </c>
      <c r="D105" s="2">
        <f t="shared" si="6"/>
        <v>5412</v>
      </c>
      <c r="E105" s="2">
        <f t="shared" si="6"/>
        <v>5411</v>
      </c>
      <c r="F105" s="2">
        <f t="shared" si="6"/>
        <v>117279</v>
      </c>
      <c r="G105" s="2">
        <f t="shared" si="6"/>
        <v>115494</v>
      </c>
      <c r="H105" s="2">
        <f t="shared" si="6"/>
        <v>19811</v>
      </c>
      <c r="I105" s="2">
        <f t="shared" si="6"/>
        <v>19811</v>
      </c>
      <c r="J105" s="2">
        <f t="shared" si="6"/>
        <v>5470</v>
      </c>
      <c r="K105" s="2">
        <f t="shared" si="6"/>
        <v>5415</v>
      </c>
      <c r="L105" s="2">
        <f t="shared" si="6"/>
        <v>1889</v>
      </c>
      <c r="M105" s="2">
        <f t="shared" si="6"/>
        <v>1527</v>
      </c>
    </row>
    <row r="107" spans="1:13" ht="12.75">
      <c r="A107" s="1" t="s">
        <v>2</v>
      </c>
      <c r="B107" s="2">
        <f>SUM(B110:B113)</f>
        <v>15552</v>
      </c>
      <c r="C107" s="2">
        <f aca="true" t="shared" si="7" ref="C107:M107">SUM(C110:C113)</f>
        <v>15552</v>
      </c>
      <c r="D107" s="2">
        <f t="shared" si="7"/>
        <v>1465</v>
      </c>
      <c r="E107" s="2">
        <f t="shared" si="7"/>
        <v>1465</v>
      </c>
      <c r="F107" s="2">
        <f t="shared" si="7"/>
        <v>84624</v>
      </c>
      <c r="G107" s="2">
        <f t="shared" si="7"/>
        <v>84617</v>
      </c>
      <c r="H107" s="2">
        <f t="shared" si="7"/>
        <v>10504</v>
      </c>
      <c r="I107" s="2">
        <f t="shared" si="7"/>
        <v>10504</v>
      </c>
      <c r="J107" s="2">
        <f t="shared" si="7"/>
        <v>3228</v>
      </c>
      <c r="K107" s="2">
        <f t="shared" si="7"/>
        <v>3188</v>
      </c>
      <c r="L107" s="2">
        <f t="shared" si="7"/>
        <v>0</v>
      </c>
      <c r="M107" s="2">
        <f t="shared" si="7"/>
        <v>0</v>
      </c>
    </row>
    <row r="108" spans="1:13" ht="12.75">
      <c r="A108" s="1" t="s">
        <v>3</v>
      </c>
      <c r="B108" s="2">
        <f>SUM(B115:B145)</f>
        <v>3267</v>
      </c>
      <c r="C108" s="2">
        <f aca="true" t="shared" si="8" ref="C108:M108">SUM(C115:C145)</f>
        <v>3267</v>
      </c>
      <c r="D108" s="2">
        <f t="shared" si="8"/>
        <v>3947</v>
      </c>
      <c r="E108" s="2">
        <f t="shared" si="8"/>
        <v>3946</v>
      </c>
      <c r="F108" s="2">
        <f t="shared" si="8"/>
        <v>32655</v>
      </c>
      <c r="G108" s="2">
        <f t="shared" si="8"/>
        <v>30877</v>
      </c>
      <c r="H108" s="2">
        <f t="shared" si="8"/>
        <v>9307</v>
      </c>
      <c r="I108" s="2">
        <f t="shared" si="8"/>
        <v>9307</v>
      </c>
      <c r="J108" s="2">
        <f t="shared" si="8"/>
        <v>2242</v>
      </c>
      <c r="K108" s="2">
        <f t="shared" si="8"/>
        <v>2227</v>
      </c>
      <c r="L108" s="2">
        <f t="shared" si="8"/>
        <v>1889</v>
      </c>
      <c r="M108" s="2">
        <f t="shared" si="8"/>
        <v>1527</v>
      </c>
    </row>
    <row r="110" spans="1:9" ht="12.75">
      <c r="A110" s="1" t="s">
        <v>4</v>
      </c>
      <c r="D110" s="2">
        <v>1465</v>
      </c>
      <c r="E110" s="2">
        <v>1465</v>
      </c>
      <c r="F110">
        <v>42</v>
      </c>
      <c r="G110">
        <v>42</v>
      </c>
      <c r="H110" s="2">
        <v>3997</v>
      </c>
      <c r="I110" s="2">
        <v>3997</v>
      </c>
    </row>
    <row r="111" spans="1:3" ht="12.75">
      <c r="A111" s="1" t="s">
        <v>5</v>
      </c>
      <c r="B111" s="2">
        <v>6981</v>
      </c>
      <c r="C111" s="2">
        <v>6981</v>
      </c>
    </row>
    <row r="112" spans="1:11" ht="12.75">
      <c r="A112" s="1" t="s">
        <v>6</v>
      </c>
      <c r="B112" s="2">
        <v>8571</v>
      </c>
      <c r="C112" s="2">
        <v>8571</v>
      </c>
      <c r="J112" s="2">
        <v>3191</v>
      </c>
      <c r="K112" s="2">
        <v>3158</v>
      </c>
    </row>
    <row r="113" spans="1:11" ht="12.75">
      <c r="A113" s="1" t="s">
        <v>7</v>
      </c>
      <c r="F113" s="2">
        <v>84582</v>
      </c>
      <c r="G113" s="2">
        <v>84575</v>
      </c>
      <c r="H113" s="2">
        <v>6507</v>
      </c>
      <c r="I113" s="2">
        <v>6507</v>
      </c>
      <c r="J113">
        <v>37</v>
      </c>
      <c r="K113">
        <v>30</v>
      </c>
    </row>
    <row r="115" spans="1:13" ht="12.75">
      <c r="A115" s="1" t="s">
        <v>8</v>
      </c>
      <c r="D115">
        <v>150</v>
      </c>
      <c r="E115">
        <v>150</v>
      </c>
      <c r="H115">
        <v>2</v>
      </c>
      <c r="I115">
        <v>2</v>
      </c>
      <c r="J115">
        <v>6</v>
      </c>
      <c r="K115">
        <v>6</v>
      </c>
      <c r="L115">
        <v>1</v>
      </c>
      <c r="M115">
        <v>1</v>
      </c>
    </row>
    <row r="116" spans="1:11" ht="12.75">
      <c r="A116" s="1" t="s">
        <v>9</v>
      </c>
      <c r="D116">
        <v>137</v>
      </c>
      <c r="E116">
        <v>137</v>
      </c>
      <c r="F116" s="2">
        <v>1710</v>
      </c>
      <c r="G116">
        <v>846</v>
      </c>
      <c r="J116">
        <v>82</v>
      </c>
      <c r="K116">
        <v>82</v>
      </c>
    </row>
    <row r="117" spans="1:9" ht="12.75">
      <c r="A117" s="1" t="s">
        <v>10</v>
      </c>
      <c r="D117">
        <v>101</v>
      </c>
      <c r="E117">
        <v>101</v>
      </c>
      <c r="F117">
        <v>30</v>
      </c>
      <c r="G117">
        <v>30</v>
      </c>
      <c r="H117">
        <v>117</v>
      </c>
      <c r="I117">
        <v>117</v>
      </c>
    </row>
    <row r="118" spans="1:7" ht="12.75">
      <c r="A118" s="1" t="s">
        <v>11</v>
      </c>
      <c r="F118">
        <v>5</v>
      </c>
      <c r="G118">
        <v>2</v>
      </c>
    </row>
    <row r="119" spans="1:11" ht="12.75">
      <c r="A119" s="1" t="s">
        <v>12</v>
      </c>
      <c r="D119">
        <v>88</v>
      </c>
      <c r="E119">
        <v>88</v>
      </c>
      <c r="F119">
        <v>15</v>
      </c>
      <c r="G119">
        <v>15</v>
      </c>
      <c r="J119">
        <v>10</v>
      </c>
      <c r="K119">
        <v>10</v>
      </c>
    </row>
    <row r="120" spans="1:7" ht="12.75">
      <c r="A120" s="1" t="s">
        <v>13</v>
      </c>
      <c r="D120">
        <v>103</v>
      </c>
      <c r="E120">
        <v>103</v>
      </c>
      <c r="F120">
        <v>113</v>
      </c>
      <c r="G120">
        <v>113</v>
      </c>
    </row>
    <row r="121" spans="1:9" ht="12.75">
      <c r="A121" s="1" t="s">
        <v>14</v>
      </c>
      <c r="B121" s="2">
        <v>1524</v>
      </c>
      <c r="C121" s="2">
        <v>1524</v>
      </c>
      <c r="F121">
        <v>135</v>
      </c>
      <c r="G121">
        <v>135</v>
      </c>
      <c r="H121" s="2">
        <v>4372</v>
      </c>
      <c r="I121" s="2">
        <v>4372</v>
      </c>
    </row>
    <row r="122" spans="1:11" ht="12.75">
      <c r="A122" s="1" t="s">
        <v>15</v>
      </c>
      <c r="D122">
        <v>187</v>
      </c>
      <c r="E122">
        <v>187</v>
      </c>
      <c r="F122">
        <v>265</v>
      </c>
      <c r="G122">
        <v>249</v>
      </c>
      <c r="H122">
        <v>1</v>
      </c>
      <c r="I122">
        <v>1</v>
      </c>
      <c r="J122">
        <v>4</v>
      </c>
      <c r="K122">
        <v>4</v>
      </c>
    </row>
    <row r="123" spans="1:11" ht="12.75">
      <c r="A123" s="1" t="s">
        <v>16</v>
      </c>
      <c r="D123">
        <v>104</v>
      </c>
      <c r="E123">
        <v>104</v>
      </c>
      <c r="F123" s="2">
        <v>1255</v>
      </c>
      <c r="G123">
        <v>974</v>
      </c>
      <c r="J123">
        <v>245</v>
      </c>
      <c r="K123">
        <v>243</v>
      </c>
    </row>
    <row r="124" spans="1:11" ht="12.75">
      <c r="A124" s="1" t="s">
        <v>17</v>
      </c>
      <c r="B124" s="2">
        <v>1358</v>
      </c>
      <c r="C124" s="2">
        <v>1358</v>
      </c>
      <c r="D124">
        <v>95</v>
      </c>
      <c r="E124">
        <v>95</v>
      </c>
      <c r="F124" s="2">
        <v>1468</v>
      </c>
      <c r="G124" s="2">
        <v>1468</v>
      </c>
      <c r="J124">
        <v>80</v>
      </c>
      <c r="K124">
        <v>79</v>
      </c>
    </row>
    <row r="125" spans="1:11" ht="12.75">
      <c r="A125" s="1" t="s">
        <v>18</v>
      </c>
      <c r="J125">
        <v>37</v>
      </c>
      <c r="K125">
        <v>37</v>
      </c>
    </row>
    <row r="126" ht="12.75">
      <c r="A126" s="1" t="s">
        <v>19</v>
      </c>
    </row>
    <row r="127" spans="1:11" ht="12.75">
      <c r="A127" s="1" t="s">
        <v>20</v>
      </c>
      <c r="D127">
        <v>854</v>
      </c>
      <c r="E127">
        <v>854</v>
      </c>
      <c r="F127" s="2">
        <v>1066</v>
      </c>
      <c r="G127" s="2">
        <v>1066</v>
      </c>
      <c r="J127">
        <v>321</v>
      </c>
      <c r="K127">
        <v>321</v>
      </c>
    </row>
    <row r="128" ht="12.75">
      <c r="A128" s="1" t="s">
        <v>21</v>
      </c>
    </row>
    <row r="129" spans="1:11" ht="12.75">
      <c r="A129" s="1" t="s">
        <v>22</v>
      </c>
      <c r="B129">
        <v>379</v>
      </c>
      <c r="C129">
        <v>379</v>
      </c>
      <c r="D129">
        <v>523</v>
      </c>
      <c r="E129">
        <v>523</v>
      </c>
      <c r="F129">
        <v>185</v>
      </c>
      <c r="G129">
        <v>185</v>
      </c>
      <c r="H129">
        <v>57</v>
      </c>
      <c r="I129">
        <v>57</v>
      </c>
      <c r="J129">
        <v>43</v>
      </c>
      <c r="K129">
        <v>38</v>
      </c>
    </row>
    <row r="130" spans="1:3" ht="12.75">
      <c r="A130" s="1" t="s">
        <v>23</v>
      </c>
      <c r="B130">
        <v>6</v>
      </c>
      <c r="C130">
        <v>6</v>
      </c>
    </row>
    <row r="131" spans="1:11" ht="12.75">
      <c r="A131" s="1" t="s">
        <v>24</v>
      </c>
      <c r="D131">
        <v>187</v>
      </c>
      <c r="E131">
        <v>187</v>
      </c>
      <c r="J131">
        <v>13</v>
      </c>
      <c r="K131">
        <v>13</v>
      </c>
    </row>
    <row r="132" spans="1:13" ht="12.75">
      <c r="A132" s="1" t="s">
        <v>25</v>
      </c>
      <c r="J132">
        <v>453</v>
      </c>
      <c r="K132">
        <v>446</v>
      </c>
      <c r="L132" s="2">
        <v>1888</v>
      </c>
      <c r="M132" s="2">
        <v>1526</v>
      </c>
    </row>
    <row r="133" spans="1:11" ht="12.75">
      <c r="A133" s="1" t="s">
        <v>26</v>
      </c>
      <c r="D133">
        <v>19</v>
      </c>
      <c r="E133">
        <v>19</v>
      </c>
      <c r="F133" s="2">
        <v>1581</v>
      </c>
      <c r="G133" s="2">
        <v>1536</v>
      </c>
      <c r="H133">
        <v>297</v>
      </c>
      <c r="I133">
        <v>297</v>
      </c>
      <c r="J133">
        <v>22</v>
      </c>
      <c r="K133">
        <v>22</v>
      </c>
    </row>
    <row r="134" spans="1:11" ht="12.75">
      <c r="A134" s="1" t="s">
        <v>27</v>
      </c>
      <c r="D134">
        <v>129</v>
      </c>
      <c r="E134">
        <v>129</v>
      </c>
      <c r="J134">
        <v>86</v>
      </c>
      <c r="K134">
        <v>86</v>
      </c>
    </row>
    <row r="135" spans="1:11" ht="12.75">
      <c r="A135" s="1" t="s">
        <v>28</v>
      </c>
      <c r="D135">
        <v>18</v>
      </c>
      <c r="E135">
        <v>18</v>
      </c>
      <c r="J135">
        <v>32</v>
      </c>
      <c r="K135">
        <v>32</v>
      </c>
    </row>
    <row r="136" spans="1:5" ht="12.75">
      <c r="A136" s="1" t="s">
        <v>29</v>
      </c>
      <c r="D136">
        <v>10</v>
      </c>
      <c r="E136">
        <v>10</v>
      </c>
    </row>
    <row r="137" spans="1:11" ht="12.75">
      <c r="A137" s="1" t="s">
        <v>30</v>
      </c>
      <c r="F137" s="2">
        <v>17472</v>
      </c>
      <c r="G137" s="2">
        <v>17472</v>
      </c>
      <c r="H137">
        <v>8</v>
      </c>
      <c r="I137">
        <v>8</v>
      </c>
      <c r="J137">
        <v>77</v>
      </c>
      <c r="K137">
        <v>77</v>
      </c>
    </row>
    <row r="138" spans="1:11" ht="12.75">
      <c r="A138" s="1" t="s">
        <v>31</v>
      </c>
      <c r="D138">
        <v>309</v>
      </c>
      <c r="E138">
        <v>309</v>
      </c>
      <c r="F138" s="2">
        <v>1907</v>
      </c>
      <c r="G138" s="2">
        <v>1432</v>
      </c>
      <c r="H138" s="2">
        <v>2529</v>
      </c>
      <c r="I138" s="2">
        <v>2529</v>
      </c>
      <c r="J138">
        <v>461</v>
      </c>
      <c r="K138">
        <v>461</v>
      </c>
    </row>
    <row r="139" ht="12.75">
      <c r="A139" s="1" t="s">
        <v>32</v>
      </c>
    </row>
    <row r="140" spans="1:11" ht="12.75">
      <c r="A140" s="1" t="s">
        <v>33</v>
      </c>
      <c r="D140">
        <v>260</v>
      </c>
      <c r="E140">
        <v>260</v>
      </c>
      <c r="H140" s="2">
        <v>1911</v>
      </c>
      <c r="I140" s="2">
        <v>1911</v>
      </c>
      <c r="J140">
        <v>13</v>
      </c>
      <c r="K140">
        <v>13</v>
      </c>
    </row>
    <row r="141" spans="1:11" ht="12.75">
      <c r="A141" s="1" t="s">
        <v>34</v>
      </c>
      <c r="D141">
        <v>474</v>
      </c>
      <c r="E141">
        <v>474</v>
      </c>
      <c r="J141">
        <v>22</v>
      </c>
      <c r="K141">
        <v>22</v>
      </c>
    </row>
    <row r="142" spans="1:9" ht="12.75">
      <c r="A142" s="1" t="s">
        <v>35</v>
      </c>
      <c r="F142">
        <v>224</v>
      </c>
      <c r="G142">
        <v>132</v>
      </c>
      <c r="H142">
        <v>8</v>
      </c>
      <c r="I142">
        <v>8</v>
      </c>
    </row>
    <row r="143" spans="1:11" ht="12.75">
      <c r="A143" s="1" t="s">
        <v>36</v>
      </c>
      <c r="D143">
        <v>97</v>
      </c>
      <c r="E143">
        <v>97</v>
      </c>
      <c r="F143">
        <v>6</v>
      </c>
      <c r="G143">
        <v>4</v>
      </c>
      <c r="H143">
        <v>5</v>
      </c>
      <c r="I143">
        <v>5</v>
      </c>
      <c r="J143">
        <v>6</v>
      </c>
      <c r="K143">
        <v>6</v>
      </c>
    </row>
    <row r="144" spans="1:11" ht="12.75">
      <c r="A144" s="1" t="s">
        <v>37</v>
      </c>
      <c r="D144">
        <v>36</v>
      </c>
      <c r="E144">
        <v>36</v>
      </c>
      <c r="F144" s="2">
        <v>5218</v>
      </c>
      <c r="G144" s="2">
        <v>5218</v>
      </c>
      <c r="J144">
        <v>229</v>
      </c>
      <c r="K144">
        <v>229</v>
      </c>
    </row>
    <row r="145" spans="1:5" ht="12.75">
      <c r="A145" s="1" t="s">
        <v>38</v>
      </c>
      <c r="D145">
        <v>66</v>
      </c>
      <c r="E145">
        <v>65</v>
      </c>
    </row>
    <row r="146" ht="12.75">
      <c r="A146" s="1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9" spans="1:11" ht="12.75">
      <c r="A149" s="3"/>
      <c r="B149" s="3"/>
      <c r="C149" s="8"/>
      <c r="D149" s="17" t="s">
        <v>56</v>
      </c>
      <c r="E149" s="18"/>
      <c r="F149" s="3"/>
      <c r="G149" s="8"/>
      <c r="H149" s="3"/>
      <c r="I149" s="8"/>
      <c r="J149" s="3"/>
      <c r="K149" s="8"/>
    </row>
    <row r="150" spans="1:11" ht="12.75">
      <c r="A150" s="6"/>
      <c r="B150" s="15" t="s">
        <v>70</v>
      </c>
      <c r="C150" s="16"/>
      <c r="D150" s="15" t="s">
        <v>71</v>
      </c>
      <c r="E150" s="16"/>
      <c r="F150" s="15" t="s">
        <v>72</v>
      </c>
      <c r="G150" s="16"/>
      <c r="H150" s="15" t="s">
        <v>73</v>
      </c>
      <c r="I150" s="16"/>
      <c r="J150" s="15" t="s">
        <v>74</v>
      </c>
      <c r="K150" s="16"/>
    </row>
    <row r="151" spans="1:11" ht="12.75">
      <c r="A151" s="7" t="s">
        <v>0</v>
      </c>
      <c r="B151" s="10" t="s">
        <v>49</v>
      </c>
      <c r="C151" s="10" t="s">
        <v>50</v>
      </c>
      <c r="D151" s="10" t="s">
        <v>49</v>
      </c>
      <c r="E151" s="10" t="s">
        <v>50</v>
      </c>
      <c r="F151" s="10" t="s">
        <v>49</v>
      </c>
      <c r="G151" s="10" t="s">
        <v>50</v>
      </c>
      <c r="H151" s="10" t="s">
        <v>49</v>
      </c>
      <c r="I151" s="10" t="s">
        <v>50</v>
      </c>
      <c r="J151" s="10" t="s">
        <v>49</v>
      </c>
      <c r="K151" s="10" t="s">
        <v>50</v>
      </c>
    </row>
    <row r="152" ht="12.75">
      <c r="A152" s="1"/>
    </row>
    <row r="153" spans="1:11" ht="12.75">
      <c r="A153" s="1" t="s">
        <v>1</v>
      </c>
      <c r="B153" s="2">
        <f>SUM(B155:B156)</f>
        <v>30011</v>
      </c>
      <c r="C153" s="2">
        <f aca="true" t="shared" si="9" ref="C153:K153">SUM(C155:C156)</f>
        <v>30007</v>
      </c>
      <c r="D153" s="2">
        <f t="shared" si="9"/>
        <v>2901</v>
      </c>
      <c r="E153" s="2">
        <f t="shared" si="9"/>
        <v>2901</v>
      </c>
      <c r="F153" s="2">
        <f t="shared" si="9"/>
        <v>17599</v>
      </c>
      <c r="G153" s="2">
        <f t="shared" si="9"/>
        <v>17060</v>
      </c>
      <c r="H153" s="2">
        <f t="shared" si="9"/>
        <v>3257</v>
      </c>
      <c r="I153" s="2">
        <f t="shared" si="9"/>
        <v>2772</v>
      </c>
      <c r="J153" s="2">
        <f t="shared" si="9"/>
        <v>3670</v>
      </c>
      <c r="K153" s="2">
        <f t="shared" si="9"/>
        <v>2252</v>
      </c>
    </row>
    <row r="155" spans="1:11" ht="12.75">
      <c r="A155" s="1" t="s">
        <v>2</v>
      </c>
      <c r="B155" s="2">
        <f>SUM(B158:B161)</f>
        <v>17517</v>
      </c>
      <c r="C155" s="2">
        <f aca="true" t="shared" si="10" ref="C155:K155">SUM(C158:C161)</f>
        <v>17517</v>
      </c>
      <c r="D155" s="2">
        <f t="shared" si="10"/>
        <v>1533</v>
      </c>
      <c r="E155" s="2">
        <f t="shared" si="10"/>
        <v>1533</v>
      </c>
      <c r="F155" s="2">
        <f t="shared" si="10"/>
        <v>10714</v>
      </c>
      <c r="G155" s="2">
        <f t="shared" si="10"/>
        <v>10714</v>
      </c>
      <c r="H155" s="2">
        <f t="shared" si="10"/>
        <v>1497</v>
      </c>
      <c r="I155" s="2">
        <f t="shared" si="10"/>
        <v>1497</v>
      </c>
      <c r="J155" s="2">
        <f t="shared" si="10"/>
        <v>1820</v>
      </c>
      <c r="K155" s="2">
        <f t="shared" si="10"/>
        <v>1820</v>
      </c>
    </row>
    <row r="156" spans="1:11" ht="12.75">
      <c r="A156" s="1" t="s">
        <v>3</v>
      </c>
      <c r="B156" s="2">
        <f>SUM(B163:B193)</f>
        <v>12494</v>
      </c>
      <c r="C156" s="2">
        <f aca="true" t="shared" si="11" ref="C156:K156">SUM(C163:C193)</f>
        <v>12490</v>
      </c>
      <c r="D156" s="2">
        <f t="shared" si="11"/>
        <v>1368</v>
      </c>
      <c r="E156" s="2">
        <f t="shared" si="11"/>
        <v>1368</v>
      </c>
      <c r="F156" s="2">
        <f t="shared" si="11"/>
        <v>6885</v>
      </c>
      <c r="G156" s="2">
        <f t="shared" si="11"/>
        <v>6346</v>
      </c>
      <c r="H156" s="2">
        <f t="shared" si="11"/>
        <v>1760</v>
      </c>
      <c r="I156" s="2">
        <f t="shared" si="11"/>
        <v>1275</v>
      </c>
      <c r="J156" s="2">
        <f t="shared" si="11"/>
        <v>1850</v>
      </c>
      <c r="K156" s="2">
        <f t="shared" si="11"/>
        <v>432</v>
      </c>
    </row>
    <row r="158" spans="1:9" ht="12.75">
      <c r="A158" s="1" t="s">
        <v>4</v>
      </c>
      <c r="B158" s="2">
        <v>1395</v>
      </c>
      <c r="C158" s="2">
        <v>1395</v>
      </c>
      <c r="D158">
        <v>109</v>
      </c>
      <c r="E158">
        <v>109</v>
      </c>
      <c r="F158" s="2">
        <v>5149</v>
      </c>
      <c r="G158" s="2">
        <v>5149</v>
      </c>
      <c r="H158">
        <v>9</v>
      </c>
      <c r="I158">
        <v>9</v>
      </c>
    </row>
    <row r="159" spans="1:7" ht="12.75">
      <c r="A159" s="1" t="s">
        <v>5</v>
      </c>
      <c r="B159" s="2">
        <v>1264</v>
      </c>
      <c r="C159" s="2">
        <v>1264</v>
      </c>
      <c r="F159" s="2">
        <v>1336</v>
      </c>
      <c r="G159" s="2">
        <v>1336</v>
      </c>
    </row>
    <row r="160" spans="1:11" ht="12.75">
      <c r="A160" s="1" t="s">
        <v>6</v>
      </c>
      <c r="B160" s="2">
        <v>1724</v>
      </c>
      <c r="C160" s="2">
        <v>1724</v>
      </c>
      <c r="D160">
        <v>145</v>
      </c>
      <c r="E160">
        <v>145</v>
      </c>
      <c r="F160">
        <v>981</v>
      </c>
      <c r="G160">
        <v>981</v>
      </c>
      <c r="H160" s="2">
        <v>1486</v>
      </c>
      <c r="I160" s="2">
        <v>1486</v>
      </c>
      <c r="J160" s="2">
        <v>1820</v>
      </c>
      <c r="K160" s="2">
        <v>1820</v>
      </c>
    </row>
    <row r="161" spans="1:9" ht="12.75">
      <c r="A161" s="1" t="s">
        <v>7</v>
      </c>
      <c r="B161" s="2">
        <v>13134</v>
      </c>
      <c r="C161" s="2">
        <v>13134</v>
      </c>
      <c r="D161" s="2">
        <v>1279</v>
      </c>
      <c r="E161" s="2">
        <v>1279</v>
      </c>
      <c r="F161" s="2">
        <v>3248</v>
      </c>
      <c r="G161" s="2">
        <v>3248</v>
      </c>
      <c r="H161">
        <v>2</v>
      </c>
      <c r="I161">
        <v>2</v>
      </c>
    </row>
    <row r="163" spans="1:9" ht="12.75">
      <c r="A163" s="1" t="s">
        <v>8</v>
      </c>
      <c r="B163">
        <v>424</v>
      </c>
      <c r="C163">
        <v>424</v>
      </c>
      <c r="D163">
        <v>19</v>
      </c>
      <c r="E163">
        <v>19</v>
      </c>
      <c r="F163">
        <v>812</v>
      </c>
      <c r="G163">
        <v>812</v>
      </c>
      <c r="H163">
        <v>11</v>
      </c>
      <c r="I163">
        <v>10</v>
      </c>
    </row>
    <row r="164" spans="1:11" ht="12.75">
      <c r="A164" s="1" t="s">
        <v>9</v>
      </c>
      <c r="B164">
        <v>685</v>
      </c>
      <c r="C164">
        <v>685</v>
      </c>
      <c r="J164" s="2">
        <v>1752</v>
      </c>
      <c r="K164">
        <v>396</v>
      </c>
    </row>
    <row r="165" spans="1:3" ht="12.75">
      <c r="A165" s="1" t="s">
        <v>10</v>
      </c>
      <c r="B165">
        <v>452</v>
      </c>
      <c r="C165">
        <v>452</v>
      </c>
    </row>
    <row r="166" spans="1:5" ht="12.75">
      <c r="A166" s="1" t="s">
        <v>11</v>
      </c>
      <c r="B166">
        <v>93</v>
      </c>
      <c r="C166">
        <v>93</v>
      </c>
      <c r="D166">
        <v>2</v>
      </c>
      <c r="E166">
        <v>2</v>
      </c>
    </row>
    <row r="167" spans="1:9" ht="12.75">
      <c r="A167" s="1" t="s">
        <v>12</v>
      </c>
      <c r="B167">
        <v>317</v>
      </c>
      <c r="C167">
        <v>317</v>
      </c>
      <c r="D167">
        <v>21</v>
      </c>
      <c r="E167">
        <v>21</v>
      </c>
      <c r="H167">
        <v>33</v>
      </c>
      <c r="I167">
        <v>31</v>
      </c>
    </row>
    <row r="168" spans="1:9" ht="12.75">
      <c r="A168" s="1" t="s">
        <v>13</v>
      </c>
      <c r="B168">
        <v>654</v>
      </c>
      <c r="C168">
        <v>654</v>
      </c>
      <c r="D168">
        <v>43</v>
      </c>
      <c r="E168">
        <v>43</v>
      </c>
      <c r="F168">
        <v>577</v>
      </c>
      <c r="G168">
        <v>577</v>
      </c>
      <c r="H168">
        <v>10</v>
      </c>
      <c r="I168">
        <v>10</v>
      </c>
    </row>
    <row r="169" spans="1:7" ht="12.75">
      <c r="A169" s="1" t="s">
        <v>14</v>
      </c>
      <c r="B169">
        <v>101</v>
      </c>
      <c r="C169">
        <v>101</v>
      </c>
      <c r="F169">
        <v>513</v>
      </c>
      <c r="G169">
        <v>513</v>
      </c>
    </row>
    <row r="170" spans="1:5" ht="12.75">
      <c r="A170" s="1" t="s">
        <v>15</v>
      </c>
      <c r="B170">
        <v>530</v>
      </c>
      <c r="C170">
        <v>530</v>
      </c>
      <c r="D170">
        <v>48</v>
      </c>
      <c r="E170">
        <v>48</v>
      </c>
    </row>
    <row r="171" spans="1:11" ht="12.75">
      <c r="A171" s="1" t="s">
        <v>16</v>
      </c>
      <c r="B171">
        <v>344</v>
      </c>
      <c r="C171">
        <v>344</v>
      </c>
      <c r="D171">
        <v>72</v>
      </c>
      <c r="E171">
        <v>72</v>
      </c>
      <c r="J171">
        <v>87</v>
      </c>
      <c r="K171">
        <v>25</v>
      </c>
    </row>
    <row r="172" spans="1:7" ht="12.75">
      <c r="A172" s="1" t="s">
        <v>17</v>
      </c>
      <c r="D172">
        <v>11</v>
      </c>
      <c r="E172">
        <v>11</v>
      </c>
      <c r="F172">
        <v>703</v>
      </c>
      <c r="G172">
        <v>703</v>
      </c>
    </row>
    <row r="173" spans="1:3" ht="12.75">
      <c r="A173" s="1" t="s">
        <v>18</v>
      </c>
      <c r="B173">
        <v>808</v>
      </c>
      <c r="C173">
        <v>808</v>
      </c>
    </row>
    <row r="174" ht="12.75">
      <c r="A174" s="1" t="s">
        <v>19</v>
      </c>
    </row>
    <row r="175" spans="1:7" ht="12.75">
      <c r="A175" s="1" t="s">
        <v>20</v>
      </c>
      <c r="B175">
        <v>330</v>
      </c>
      <c r="C175">
        <v>330</v>
      </c>
      <c r="D175">
        <v>286</v>
      </c>
      <c r="E175">
        <v>286</v>
      </c>
      <c r="F175" s="2">
        <v>1429</v>
      </c>
      <c r="G175" s="2">
        <v>1429</v>
      </c>
    </row>
    <row r="176" spans="1:3" ht="12.75">
      <c r="A176" s="1" t="s">
        <v>21</v>
      </c>
      <c r="B176">
        <v>339</v>
      </c>
      <c r="C176">
        <v>339</v>
      </c>
    </row>
    <row r="177" spans="1:7" ht="12.75">
      <c r="A177" s="1" t="s">
        <v>22</v>
      </c>
      <c r="B177">
        <v>738</v>
      </c>
      <c r="C177">
        <v>738</v>
      </c>
      <c r="F177">
        <v>3</v>
      </c>
      <c r="G177">
        <v>3</v>
      </c>
    </row>
    <row r="178" spans="1:3" ht="12.75">
      <c r="A178" s="1" t="s">
        <v>23</v>
      </c>
      <c r="B178">
        <v>547</v>
      </c>
      <c r="C178">
        <v>547</v>
      </c>
    </row>
    <row r="179" spans="1:5" ht="12.75">
      <c r="A179" s="1" t="s">
        <v>24</v>
      </c>
      <c r="B179">
        <v>494</v>
      </c>
      <c r="C179">
        <v>494</v>
      </c>
      <c r="D179">
        <v>18</v>
      </c>
      <c r="E179">
        <v>18</v>
      </c>
    </row>
    <row r="180" spans="1:9" ht="12.75">
      <c r="A180" s="1" t="s">
        <v>25</v>
      </c>
      <c r="B180" s="2">
        <v>1382</v>
      </c>
      <c r="C180" s="2">
        <v>1382</v>
      </c>
      <c r="D180">
        <v>235</v>
      </c>
      <c r="E180">
        <v>235</v>
      </c>
      <c r="H180">
        <v>918</v>
      </c>
      <c r="I180">
        <v>895</v>
      </c>
    </row>
    <row r="181" spans="1:7" ht="12.75">
      <c r="A181" s="1" t="s">
        <v>26</v>
      </c>
      <c r="B181">
        <v>421</v>
      </c>
      <c r="C181">
        <v>421</v>
      </c>
      <c r="D181">
        <v>12</v>
      </c>
      <c r="E181">
        <v>12</v>
      </c>
      <c r="F181">
        <v>654</v>
      </c>
      <c r="G181">
        <v>247</v>
      </c>
    </row>
    <row r="182" spans="1:7" ht="12.75">
      <c r="A182" s="1" t="s">
        <v>27</v>
      </c>
      <c r="D182">
        <v>53</v>
      </c>
      <c r="E182">
        <v>53</v>
      </c>
      <c r="F182">
        <v>548</v>
      </c>
      <c r="G182">
        <v>548</v>
      </c>
    </row>
    <row r="183" spans="1:3" ht="12.75">
      <c r="A183" s="1" t="s">
        <v>28</v>
      </c>
      <c r="B183">
        <v>399</v>
      </c>
      <c r="C183">
        <v>399</v>
      </c>
    </row>
    <row r="184" spans="1:5" ht="12.75">
      <c r="A184" s="1" t="s">
        <v>29</v>
      </c>
      <c r="B184">
        <v>223</v>
      </c>
      <c r="C184">
        <v>223</v>
      </c>
      <c r="D184">
        <v>16</v>
      </c>
      <c r="E184">
        <v>16</v>
      </c>
    </row>
    <row r="185" ht="12.75">
      <c r="A185" s="1" t="s">
        <v>30</v>
      </c>
    </row>
    <row r="186" spans="1:9" ht="12.75">
      <c r="A186" s="1" t="s">
        <v>31</v>
      </c>
      <c r="B186">
        <v>957</v>
      </c>
      <c r="C186">
        <v>957</v>
      </c>
      <c r="D186">
        <v>135</v>
      </c>
      <c r="E186">
        <v>135</v>
      </c>
      <c r="F186">
        <v>992</v>
      </c>
      <c r="G186">
        <v>860</v>
      </c>
      <c r="H186">
        <v>735</v>
      </c>
      <c r="I186">
        <v>276</v>
      </c>
    </row>
    <row r="187" spans="1:3" ht="12.75">
      <c r="A187" s="1" t="s">
        <v>32</v>
      </c>
      <c r="B187">
        <v>14</v>
      </c>
      <c r="C187">
        <v>14</v>
      </c>
    </row>
    <row r="188" spans="1:5" ht="12.75">
      <c r="A188" s="1" t="s">
        <v>33</v>
      </c>
      <c r="B188">
        <v>190</v>
      </c>
      <c r="C188">
        <v>190</v>
      </c>
      <c r="D188">
        <v>111</v>
      </c>
      <c r="E188">
        <v>111</v>
      </c>
    </row>
    <row r="189" spans="1:11" ht="12.75">
      <c r="A189" s="1" t="s">
        <v>34</v>
      </c>
      <c r="B189">
        <v>638</v>
      </c>
      <c r="C189">
        <v>638</v>
      </c>
      <c r="D189">
        <v>15</v>
      </c>
      <c r="E189">
        <v>15</v>
      </c>
      <c r="H189">
        <v>8</v>
      </c>
      <c r="I189">
        <v>8</v>
      </c>
      <c r="J189">
        <v>11</v>
      </c>
      <c r="K189">
        <v>11</v>
      </c>
    </row>
    <row r="190" ht="12.75">
      <c r="A190" s="1" t="s">
        <v>35</v>
      </c>
    </row>
    <row r="191" spans="1:9" ht="12.75">
      <c r="A191" s="1" t="s">
        <v>36</v>
      </c>
      <c r="B191">
        <v>211</v>
      </c>
      <c r="C191">
        <v>211</v>
      </c>
      <c r="D191">
        <v>37</v>
      </c>
      <c r="E191">
        <v>37</v>
      </c>
      <c r="H191">
        <v>45</v>
      </c>
      <c r="I191">
        <v>45</v>
      </c>
    </row>
    <row r="192" spans="1:7" ht="12.75">
      <c r="A192" s="1" t="s">
        <v>37</v>
      </c>
      <c r="B192">
        <v>600</v>
      </c>
      <c r="C192">
        <v>596</v>
      </c>
      <c r="D192">
        <v>234</v>
      </c>
      <c r="E192">
        <v>234</v>
      </c>
      <c r="F192">
        <v>654</v>
      </c>
      <c r="G192">
        <v>654</v>
      </c>
    </row>
    <row r="193" spans="1:3" ht="12.75">
      <c r="A193" s="1" t="s">
        <v>38</v>
      </c>
      <c r="B193">
        <v>603</v>
      </c>
      <c r="C193">
        <v>603</v>
      </c>
    </row>
    <row r="194" ht="12.75">
      <c r="A194" s="1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7" spans="1:9" ht="12.75">
      <c r="A197" s="3"/>
      <c r="B197" s="22" t="s">
        <v>75</v>
      </c>
      <c r="C197" s="23"/>
      <c r="D197" s="22" t="s">
        <v>76</v>
      </c>
      <c r="E197" s="23"/>
      <c r="F197" s="22" t="s">
        <v>78</v>
      </c>
      <c r="G197" s="23"/>
      <c r="H197" s="22" t="s">
        <v>77</v>
      </c>
      <c r="I197" s="23"/>
    </row>
    <row r="198" spans="1:9" ht="12.75">
      <c r="A198" s="11" t="s">
        <v>0</v>
      </c>
      <c r="B198" s="10" t="s">
        <v>49</v>
      </c>
      <c r="C198" s="10" t="s">
        <v>50</v>
      </c>
      <c r="D198" s="10" t="s">
        <v>49</v>
      </c>
      <c r="E198" s="10" t="s">
        <v>50</v>
      </c>
      <c r="F198" s="10" t="s">
        <v>49</v>
      </c>
      <c r="G198" s="10" t="s">
        <v>50</v>
      </c>
      <c r="H198" s="10" t="s">
        <v>49</v>
      </c>
      <c r="I198" s="10" t="s">
        <v>50</v>
      </c>
    </row>
    <row r="199" ht="12.75">
      <c r="A199" s="1"/>
    </row>
    <row r="200" spans="1:9" ht="12.75">
      <c r="A200" s="1" t="s">
        <v>1</v>
      </c>
      <c r="B200" s="2">
        <f>SUM(B202:B203)</f>
        <v>1968</v>
      </c>
      <c r="C200" s="2">
        <f aca="true" t="shared" si="12" ref="C200:I200">SUM(C202:C203)</f>
        <v>1943</v>
      </c>
      <c r="D200" s="2">
        <f t="shared" si="12"/>
        <v>1744</v>
      </c>
      <c r="E200" s="2">
        <f t="shared" si="12"/>
        <v>1458</v>
      </c>
      <c r="F200" s="2">
        <f t="shared" si="12"/>
        <v>1542</v>
      </c>
      <c r="G200" s="2">
        <f t="shared" si="12"/>
        <v>957</v>
      </c>
      <c r="H200" s="2">
        <f t="shared" si="12"/>
        <v>2541</v>
      </c>
      <c r="I200" s="2">
        <f t="shared" si="12"/>
        <v>2504</v>
      </c>
    </row>
    <row r="202" spans="1:9" ht="12.75">
      <c r="A202" s="1" t="s">
        <v>2</v>
      </c>
      <c r="F202" s="2">
        <f>SUM(F205:F208)</f>
        <v>1538</v>
      </c>
      <c r="G202" s="2">
        <f>SUM(G205:G208)</f>
        <v>954</v>
      </c>
      <c r="H202" s="2">
        <f>SUM(H205:H208)</f>
        <v>1764</v>
      </c>
      <c r="I202" s="2">
        <f>SUM(I205:I208)</f>
        <v>1764</v>
      </c>
    </row>
    <row r="203" spans="1:9" ht="12.75">
      <c r="A203" s="1" t="s">
        <v>3</v>
      </c>
      <c r="B203" s="2">
        <f>SUM(B210:B240)</f>
        <v>1968</v>
      </c>
      <c r="C203" s="2">
        <f aca="true" t="shared" si="13" ref="C203:I203">SUM(C210:C240)</f>
        <v>1943</v>
      </c>
      <c r="D203" s="2">
        <f t="shared" si="13"/>
        <v>1744</v>
      </c>
      <c r="E203" s="2">
        <f t="shared" si="13"/>
        <v>1458</v>
      </c>
      <c r="F203" s="2">
        <f t="shared" si="13"/>
        <v>4</v>
      </c>
      <c r="G203" s="2">
        <f t="shared" si="13"/>
        <v>3</v>
      </c>
      <c r="H203" s="2">
        <f t="shared" si="13"/>
        <v>777</v>
      </c>
      <c r="I203" s="2">
        <f t="shared" si="13"/>
        <v>740</v>
      </c>
    </row>
    <row r="205" spans="1:7" ht="12.75">
      <c r="A205" s="1" t="s">
        <v>4</v>
      </c>
      <c r="F205" s="2">
        <v>1538</v>
      </c>
      <c r="G205">
        <v>954</v>
      </c>
    </row>
    <row r="206" ht="12.75">
      <c r="A206" s="1" t="s">
        <v>5</v>
      </c>
    </row>
    <row r="207" ht="12.75">
      <c r="A207" s="1" t="s">
        <v>6</v>
      </c>
    </row>
    <row r="208" spans="1:9" ht="12.75">
      <c r="A208" s="1" t="s">
        <v>7</v>
      </c>
      <c r="H208" s="2">
        <v>1764</v>
      </c>
      <c r="I208" s="2">
        <v>1764</v>
      </c>
    </row>
    <row r="210" spans="1:9" ht="12.75">
      <c r="A210" s="1" t="s">
        <v>8</v>
      </c>
      <c r="B210">
        <v>15</v>
      </c>
      <c r="C210">
        <v>15</v>
      </c>
      <c r="D210">
        <v>14</v>
      </c>
      <c r="E210">
        <v>14</v>
      </c>
      <c r="F210">
        <v>2</v>
      </c>
      <c r="G210">
        <v>2</v>
      </c>
      <c r="H210">
        <v>8</v>
      </c>
      <c r="I210">
        <v>8</v>
      </c>
    </row>
    <row r="211" spans="1:5" ht="12.75">
      <c r="A211" s="1" t="s">
        <v>9</v>
      </c>
      <c r="D211">
        <v>471</v>
      </c>
      <c r="E211">
        <v>355</v>
      </c>
    </row>
    <row r="212" ht="12.75">
      <c r="A212" s="1" t="s">
        <v>10</v>
      </c>
    </row>
    <row r="213" ht="12.75">
      <c r="A213" s="1" t="s">
        <v>11</v>
      </c>
    </row>
    <row r="214" spans="1:9" ht="12.75">
      <c r="A214" s="1" t="s">
        <v>12</v>
      </c>
      <c r="B214">
        <v>2</v>
      </c>
      <c r="C214">
        <v>2</v>
      </c>
      <c r="D214">
        <v>2</v>
      </c>
      <c r="E214">
        <v>2</v>
      </c>
      <c r="H214">
        <v>60</v>
      </c>
      <c r="I214">
        <v>60</v>
      </c>
    </row>
    <row r="215" spans="1:5" ht="12.75">
      <c r="A215" s="1" t="s">
        <v>13</v>
      </c>
      <c r="B215">
        <v>7</v>
      </c>
      <c r="C215">
        <v>7</v>
      </c>
      <c r="D215">
        <v>37</v>
      </c>
      <c r="E215">
        <v>37</v>
      </c>
    </row>
    <row r="216" ht="12.75">
      <c r="A216" s="1" t="s">
        <v>14</v>
      </c>
    </row>
    <row r="217" spans="1:9" ht="12.75">
      <c r="A217" s="1" t="s">
        <v>15</v>
      </c>
      <c r="B217">
        <v>19</v>
      </c>
      <c r="C217">
        <v>19</v>
      </c>
      <c r="D217">
        <v>40</v>
      </c>
      <c r="E217">
        <v>40</v>
      </c>
      <c r="H217">
        <v>4</v>
      </c>
      <c r="I217">
        <v>4</v>
      </c>
    </row>
    <row r="218" spans="1:9" ht="12.75">
      <c r="A218" s="1" t="s">
        <v>16</v>
      </c>
      <c r="B218">
        <v>117</v>
      </c>
      <c r="C218">
        <v>117</v>
      </c>
      <c r="D218">
        <v>88</v>
      </c>
      <c r="E218">
        <v>88</v>
      </c>
      <c r="H218">
        <v>25</v>
      </c>
      <c r="I218">
        <v>25</v>
      </c>
    </row>
    <row r="219" spans="1:5" ht="12.75">
      <c r="A219" s="1" t="s">
        <v>17</v>
      </c>
      <c r="B219">
        <v>31</v>
      </c>
      <c r="C219">
        <v>31</v>
      </c>
      <c r="D219">
        <v>101</v>
      </c>
      <c r="E219">
        <v>101</v>
      </c>
    </row>
    <row r="220" ht="12.75">
      <c r="A220" s="1" t="s">
        <v>18</v>
      </c>
    </row>
    <row r="221" ht="12.75">
      <c r="A221" s="1" t="s">
        <v>19</v>
      </c>
    </row>
    <row r="222" spans="1:5" ht="12.75">
      <c r="A222" s="1" t="s">
        <v>20</v>
      </c>
      <c r="D222">
        <v>355</v>
      </c>
      <c r="E222">
        <v>203</v>
      </c>
    </row>
    <row r="223" ht="12.75">
      <c r="A223" s="1" t="s">
        <v>21</v>
      </c>
    </row>
    <row r="224" spans="1:5" ht="12.75">
      <c r="A224" s="1" t="s">
        <v>22</v>
      </c>
      <c r="B224">
        <v>2</v>
      </c>
      <c r="C224">
        <v>2</v>
      </c>
      <c r="D224">
        <v>65</v>
      </c>
      <c r="E224">
        <v>65</v>
      </c>
    </row>
    <row r="225" spans="1:5" ht="12.75">
      <c r="A225" s="1" t="s">
        <v>23</v>
      </c>
      <c r="B225">
        <v>3</v>
      </c>
      <c r="C225">
        <v>3</v>
      </c>
      <c r="D225">
        <v>3</v>
      </c>
      <c r="E225">
        <v>3</v>
      </c>
    </row>
    <row r="226" spans="1:5" ht="12.75">
      <c r="A226" s="1" t="s">
        <v>24</v>
      </c>
      <c r="D226">
        <v>12</v>
      </c>
      <c r="E226">
        <v>12</v>
      </c>
    </row>
    <row r="227" spans="1:9" ht="12.75">
      <c r="A227" s="1" t="s">
        <v>25</v>
      </c>
      <c r="B227">
        <v>924</v>
      </c>
      <c r="C227">
        <v>903</v>
      </c>
      <c r="H227">
        <v>224</v>
      </c>
      <c r="I227">
        <v>187</v>
      </c>
    </row>
    <row r="228" spans="1:5" ht="12.75">
      <c r="A228" s="1" t="s">
        <v>26</v>
      </c>
      <c r="B228">
        <v>541</v>
      </c>
      <c r="C228">
        <v>541</v>
      </c>
      <c r="D228">
        <v>11</v>
      </c>
      <c r="E228">
        <v>11</v>
      </c>
    </row>
    <row r="229" ht="12.75">
      <c r="A229" s="1" t="s">
        <v>27</v>
      </c>
    </row>
    <row r="230" spans="1:5" ht="12.75">
      <c r="A230" s="1" t="s">
        <v>28</v>
      </c>
      <c r="D230">
        <v>41</v>
      </c>
      <c r="E230">
        <v>41</v>
      </c>
    </row>
    <row r="231" ht="12.75">
      <c r="A231" s="1" t="s">
        <v>29</v>
      </c>
    </row>
    <row r="232" spans="1:9" ht="12.75">
      <c r="A232" s="1" t="s">
        <v>30</v>
      </c>
      <c r="B232">
        <v>192</v>
      </c>
      <c r="C232">
        <v>192</v>
      </c>
      <c r="D232">
        <v>18</v>
      </c>
      <c r="E232">
        <v>18</v>
      </c>
      <c r="H232">
        <v>5</v>
      </c>
      <c r="I232">
        <v>5</v>
      </c>
    </row>
    <row r="233" spans="1:9" ht="12.75">
      <c r="A233" s="1" t="s">
        <v>31</v>
      </c>
      <c r="B233">
        <v>59</v>
      </c>
      <c r="C233">
        <v>59</v>
      </c>
      <c r="D233">
        <v>223</v>
      </c>
      <c r="E233">
        <v>223</v>
      </c>
      <c r="H233">
        <v>178</v>
      </c>
      <c r="I233">
        <v>178</v>
      </c>
    </row>
    <row r="234" ht="12.75">
      <c r="A234" s="1" t="s">
        <v>32</v>
      </c>
    </row>
    <row r="235" spans="1:5" ht="12.75">
      <c r="A235" s="1" t="s">
        <v>33</v>
      </c>
      <c r="D235">
        <v>29</v>
      </c>
      <c r="E235">
        <v>29</v>
      </c>
    </row>
    <row r="236" spans="1:9" ht="12.75">
      <c r="A236" s="1" t="s">
        <v>34</v>
      </c>
      <c r="B236">
        <v>3</v>
      </c>
      <c r="C236">
        <v>3</v>
      </c>
      <c r="D236">
        <v>77</v>
      </c>
      <c r="E236">
        <v>62</v>
      </c>
      <c r="F236">
        <v>2</v>
      </c>
      <c r="G236">
        <v>1</v>
      </c>
      <c r="H236">
        <v>147</v>
      </c>
      <c r="I236">
        <v>147</v>
      </c>
    </row>
    <row r="237" spans="1:5" ht="12.75">
      <c r="A237" s="1" t="s">
        <v>35</v>
      </c>
      <c r="B237">
        <v>6</v>
      </c>
      <c r="C237">
        <v>6</v>
      </c>
      <c r="D237">
        <v>10</v>
      </c>
      <c r="E237">
        <v>7</v>
      </c>
    </row>
    <row r="238" spans="1:9" ht="12.75">
      <c r="A238" s="1" t="s">
        <v>36</v>
      </c>
      <c r="B238">
        <v>47</v>
      </c>
      <c r="C238">
        <v>43</v>
      </c>
      <c r="D238">
        <v>147</v>
      </c>
      <c r="E238">
        <v>147</v>
      </c>
      <c r="H238">
        <v>13</v>
      </c>
      <c r="I238">
        <v>13</v>
      </c>
    </row>
    <row r="239" spans="1:9" ht="12.75">
      <c r="A239" s="1" t="s">
        <v>37</v>
      </c>
      <c r="H239">
        <v>113</v>
      </c>
      <c r="I239">
        <v>113</v>
      </c>
    </row>
    <row r="240" ht="12.75">
      <c r="A240" s="1" t="s">
        <v>38</v>
      </c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ht="12.75">
      <c r="A243" s="1"/>
    </row>
  </sheetData>
  <mergeCells count="40">
    <mergeCell ref="B197:C197"/>
    <mergeCell ref="D197:E197"/>
    <mergeCell ref="F197:G197"/>
    <mergeCell ref="H197:I197"/>
    <mergeCell ref="B102:C102"/>
    <mergeCell ref="J150:K150"/>
    <mergeCell ref="H150:I150"/>
    <mergeCell ref="F150:G150"/>
    <mergeCell ref="D149:E149"/>
    <mergeCell ref="D150:E150"/>
    <mergeCell ref="B150:C150"/>
    <mergeCell ref="B54:C54"/>
    <mergeCell ref="B53:C53"/>
    <mergeCell ref="L102:M102"/>
    <mergeCell ref="J101:K101"/>
    <mergeCell ref="J102:K102"/>
    <mergeCell ref="H101:I101"/>
    <mergeCell ref="H102:I102"/>
    <mergeCell ref="F101:G101"/>
    <mergeCell ref="F102:G102"/>
    <mergeCell ref="D102:E102"/>
    <mergeCell ref="A1:M1"/>
    <mergeCell ref="A3:M3"/>
    <mergeCell ref="J54:K54"/>
    <mergeCell ref="J53:K53"/>
    <mergeCell ref="L54:M54"/>
    <mergeCell ref="H54:I54"/>
    <mergeCell ref="H53:I53"/>
    <mergeCell ref="F53:G53"/>
    <mergeCell ref="F54:G54"/>
    <mergeCell ref="D54:E54"/>
    <mergeCell ref="H6:I6"/>
    <mergeCell ref="J6:K6"/>
    <mergeCell ref="J5:K5"/>
    <mergeCell ref="L5:M5"/>
    <mergeCell ref="L6:M6"/>
    <mergeCell ref="B6:C6"/>
    <mergeCell ref="D6:E6"/>
    <mergeCell ref="F5:G5"/>
    <mergeCell ref="F6:G6"/>
  </mergeCells>
  <printOptions/>
  <pageMargins left="0.984251968503937" right="0" top="0" bottom="0" header="0" footer="0"/>
  <pageSetup horizontalDpi="300" verticalDpi="300" orientation="landscape" scale="74" r:id="rId1"/>
  <rowBreaks count="4" manualBreakCount="4">
    <brk id="51" max="255" man="1"/>
    <brk id="99" max="255" man="1"/>
    <brk id="147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2004-02-25T00:11:37Z</cp:lastPrinted>
  <dcterms:created xsi:type="dcterms:W3CDTF">2004-01-28T00:13:15Z</dcterms:created>
  <dcterms:modified xsi:type="dcterms:W3CDTF">2005-05-25T20:39:44Z</dcterms:modified>
  <cp:category/>
  <cp:version/>
  <cp:contentType/>
  <cp:contentStatus/>
</cp:coreProperties>
</file>