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990" activeTab="0"/>
  </bookViews>
  <sheets>
    <sheet name="CUAD1120" sheetId="1" r:id="rId1"/>
  </sheets>
  <definedNames>
    <definedName name="_Regression_Int" localSheetId="0" hidden="1">1</definedName>
    <definedName name="A_IMPRESIÓN_IM">'CUAD1120'!$A$1:$H$54</definedName>
    <definedName name="_xlnm.Print_Area" localSheetId="0">'CUAD1120'!$A$1:$H$54</definedName>
    <definedName name="Imprimir_área_IM" localSheetId="0">'CUAD1120'!$A$1:$H$54</definedName>
    <definedName name="_xlnm.Print_Area">'CUAD1120'!$A$1:$H$54</definedName>
    <definedName name="PRINT_AREA_MI">'CUAD1120'!$A$1:$H$54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<sst xmlns="http://schemas.openxmlformats.org/spreadsheetml/2006/main" count="60" uniqueCount="49">
  <si>
    <t xml:space="preserve"> </t>
  </si>
  <si>
    <t xml:space="preserve">                                                                                                                                        </t>
  </si>
  <si>
    <t xml:space="preserve">                                                              </t>
  </si>
  <si>
    <t>ENTIDAD</t>
  </si>
  <si>
    <t>TOTAL</t>
  </si>
  <si>
    <t>COBERTURA</t>
  </si>
  <si>
    <t>REVISIONES</t>
  </si>
  <si>
    <t>EVALUACION</t>
  </si>
  <si>
    <t>DOCENCIA</t>
  </si>
  <si>
    <t xml:space="preserve">  TOTAL</t>
  </si>
  <si>
    <t xml:space="preserve"> DISTRITO FEDERAL     </t>
  </si>
  <si>
    <t xml:space="preserve"> ZONA NORTE</t>
  </si>
  <si>
    <t xml:space="preserve"> ZONA ORIENTE</t>
  </si>
  <si>
    <t xml:space="preserve"> ZONA SUR</t>
  </si>
  <si>
    <t xml:space="preserve"> ZONA PONIENTE</t>
  </si>
  <si>
    <t xml:space="preserve"> AREA FORANEA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</si>
  <si>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</si>
  <si>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</si>
  <si>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</si>
  <si>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</si>
  <si>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</si>
  <si>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</si>
  <si>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</si>
  <si>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</si>
  <si>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</si>
  <si>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</si>
  <si>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</si>
  <si>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</si>
  <si>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</si>
  <si>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</si>
  <si>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</si>
  <si>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</si>
  <si>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</si>
  <si>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</si>
  <si>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</si>
  <si>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</si>
  <si>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</si>
  <si>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</si>
  <si>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</si>
  <si>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</si>
  <si>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</si>
  <si>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</si>
  <si>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</si>
  <si>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</si>
  <si>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</si>
  <si>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</si>
  <si>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</si>
  <si>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 xml:space="preserve"> ANUARIO ESTADISTICO 2001</t>
  </si>
  <si>
    <t xml:space="preserve">11.20  DERECHOHABIENTES ATENDIDOS EN MEDICINA DEL DEPORTE. 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</si>
</sst>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</numFmts>
  <fonts count="3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right"/>
      <protection/>
    </xf>
    <xf numFmtId="164" fontId="1" fillId="0" borderId="0" xfId="0" applyNumberFormat="1" applyFont="1" applyAlignment="1" applyProtection="1">
      <alignment/>
      <protection/>
    </xf>
    <xf numFmtId="164" fontId="1" fillId="0" borderId="0" xfId="0" applyNumberFormat="1" applyFont="1" applyAlignment="1" applyProtection="1">
      <alignment horizontal="left"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0" fontId="2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99"/>
  <sheetViews>
    <sheetView showGridLines="0" showZeros="0" tabSelected="1" view="pageBreakPreview" zoomScale="60" workbookViewId="0" topLeftCell="A1">
      <selection activeCell="A1" sqref="A1"/>
    </sheetView>
  </sheetViews>
  <sheetFormatPr defaultColWidth="9.625" defaultRowHeight="12.75"/>
  <cols>
    <col min="1" max="1" width="1.625" style="0" customWidth="1"/>
    <col min="2" max="2" width="27.125" style="0" customWidth="1"/>
    <col min="3" max="7" width="22.625" style="0" customWidth="1"/>
    <col min="8" max="8" width="6.375" style="0" customWidth="1"/>
  </cols>
  <sheetData>
    <row r="1" spans="1:10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2.75">
      <c r="A2" s="2"/>
      <c r="B2" s="9" t="s">
        <v>47</v>
      </c>
      <c r="C2" s="9"/>
      <c r="D2" s="9"/>
      <c r="E2" s="9"/>
      <c r="F2" s="9"/>
      <c r="G2" s="9"/>
      <c r="H2" s="9"/>
      <c r="I2" s="2"/>
      <c r="J2" s="2"/>
    </row>
    <row r="3" spans="1:10" ht="12.75">
      <c r="A3" s="2"/>
      <c r="B3" s="1" t="s">
        <v>1</v>
      </c>
      <c r="C3" s="2"/>
      <c r="D3" s="2"/>
      <c r="E3" s="2"/>
      <c r="F3" s="2"/>
      <c r="G3" s="2"/>
      <c r="H3" s="2"/>
      <c r="I3" s="2"/>
      <c r="J3" s="2"/>
    </row>
    <row r="4" spans="1:10" ht="12.75">
      <c r="A4" s="2"/>
      <c r="B4" s="9" t="s">
        <v>48</v>
      </c>
      <c r="C4" s="9"/>
      <c r="D4" s="9"/>
      <c r="E4" s="9"/>
      <c r="F4" s="9"/>
      <c r="G4" s="9"/>
      <c r="H4" s="9"/>
      <c r="I4" s="2"/>
      <c r="J4" s="2"/>
    </row>
    <row r="5" spans="1:10" ht="12.75">
      <c r="A5" s="2"/>
      <c r="B5" s="1" t="s">
        <v>1</v>
      </c>
      <c r="C5" s="2"/>
      <c r="D5" s="2"/>
      <c r="E5" s="2"/>
      <c r="F5" s="2"/>
      <c r="G5" s="2"/>
      <c r="H5" s="2"/>
      <c r="I5" s="2"/>
      <c r="J5" s="2"/>
    </row>
    <row r="6" spans="1:10" ht="12.75">
      <c r="A6" s="2"/>
      <c r="B6" s="1" t="s">
        <v>1</v>
      </c>
      <c r="C6" s="2"/>
      <c r="D6" s="2"/>
      <c r="E6" s="2"/>
      <c r="F6" s="2"/>
      <c r="G6" s="2"/>
      <c r="H6" s="2"/>
      <c r="I6" s="2"/>
      <c r="J6" s="2"/>
    </row>
    <row r="7" spans="1:10" ht="12.75">
      <c r="A7" s="2"/>
      <c r="B7" s="7"/>
      <c r="C7" s="8"/>
      <c r="D7" s="8"/>
      <c r="E7" s="8"/>
      <c r="F7" s="8"/>
      <c r="G7" s="8"/>
      <c r="H7" s="8"/>
      <c r="I7" s="2"/>
      <c r="J7" s="2"/>
    </row>
    <row r="8" spans="1:10" ht="12.75">
      <c r="A8" s="2"/>
      <c r="B8" s="1" t="s">
        <v>2</v>
      </c>
      <c r="C8" s="2"/>
      <c r="D8" s="2"/>
      <c r="E8" s="2"/>
      <c r="F8" s="2"/>
      <c r="G8" s="2"/>
      <c r="H8" s="2"/>
      <c r="I8" s="2"/>
      <c r="J8" s="2"/>
    </row>
    <row r="9" spans="1:10" ht="12.75">
      <c r="A9" s="2"/>
      <c r="B9" s="3" t="s">
        <v>3</v>
      </c>
      <c r="C9" s="4" t="s">
        <v>4</v>
      </c>
      <c r="D9" s="4" t="s">
        <v>5</v>
      </c>
      <c r="E9" s="4" t="s">
        <v>6</v>
      </c>
      <c r="F9" s="4" t="s">
        <v>7</v>
      </c>
      <c r="G9" s="4" t="s">
        <v>8</v>
      </c>
      <c r="H9" s="2"/>
      <c r="I9" s="2"/>
      <c r="J9" s="2"/>
    </row>
    <row r="10" spans="1:10" ht="12.75">
      <c r="A10" s="2"/>
      <c r="B10" s="7"/>
      <c r="C10" s="8"/>
      <c r="D10" s="8"/>
      <c r="E10" s="8"/>
      <c r="F10" s="8"/>
      <c r="G10" s="8"/>
      <c r="H10" s="8"/>
      <c r="I10" s="2"/>
      <c r="J10" s="2"/>
    </row>
    <row r="11" spans="1:10" ht="12.75">
      <c r="A11" s="2"/>
      <c r="B11" s="1" t="s">
        <v>1</v>
      </c>
      <c r="C11" s="2"/>
      <c r="D11" s="2"/>
      <c r="E11" s="2"/>
      <c r="F11" s="2"/>
      <c r="G11" s="2"/>
      <c r="H11" s="2"/>
      <c r="I11" s="2"/>
      <c r="J11" s="2"/>
    </row>
    <row r="12" spans="1:10" ht="12.75">
      <c r="A12" s="2"/>
      <c r="B12" s="1" t="s">
        <v>9</v>
      </c>
      <c r="C12" s="5">
        <f>IF(SUM(C14,C21)=SUM(D12:G12),SUM(C14,C21),"MAL")</f>
        <v>123948</v>
      </c>
      <c r="D12" s="5">
        <f>(D14+D21)</f>
        <v>27309</v>
      </c>
      <c r="E12" s="5">
        <f>(E14+E21)</f>
        <v>39849</v>
      </c>
      <c r="F12" s="5">
        <f>(F14+F21)</f>
        <v>29043</v>
      </c>
      <c r="G12" s="5">
        <f>(G14+G21)</f>
        <v>27747</v>
      </c>
      <c r="H12" s="5"/>
      <c r="I12" s="2"/>
      <c r="J12" s="2"/>
    </row>
    <row r="13" spans="1:10" ht="12.75">
      <c r="A13" s="2"/>
      <c r="B13" s="1" t="s">
        <v>1</v>
      </c>
      <c r="C13" s="6" t="s">
        <v>0</v>
      </c>
      <c r="D13" s="5"/>
      <c r="E13" s="5"/>
      <c r="F13" s="5"/>
      <c r="G13" s="5"/>
      <c r="H13" s="5"/>
      <c r="I13" s="2"/>
      <c r="J13" s="2"/>
    </row>
    <row r="14" spans="1:10" ht="12.75">
      <c r="A14" s="2"/>
      <c r="B14" s="1" t="s">
        <v>10</v>
      </c>
      <c r="C14" s="5">
        <f>SUM(D14:G14)</f>
        <v>24066</v>
      </c>
      <c r="D14" s="5">
        <f>SUM(D16:D19)</f>
        <v>6608</v>
      </c>
      <c r="E14" s="5">
        <f>SUM(E16:E19)</f>
        <v>2681</v>
      </c>
      <c r="F14" s="5">
        <f>SUM(F16:F19)</f>
        <v>11539</v>
      </c>
      <c r="G14" s="5">
        <f>SUM(G16:G19)</f>
        <v>3238</v>
      </c>
      <c r="H14" s="5"/>
      <c r="I14" s="2"/>
      <c r="J14" s="2"/>
    </row>
    <row r="15" spans="1:10" ht="12.75">
      <c r="A15" s="2"/>
      <c r="B15" s="1" t="s">
        <v>1</v>
      </c>
      <c r="C15" s="6" t="s">
        <v>0</v>
      </c>
      <c r="D15" s="5"/>
      <c r="E15" s="5"/>
      <c r="F15" s="5"/>
      <c r="G15" s="5"/>
      <c r="H15" s="5"/>
      <c r="I15" s="2"/>
      <c r="J15" s="2"/>
    </row>
    <row r="16" spans="1:10" ht="12.75">
      <c r="A16" s="2"/>
      <c r="B16" s="1" t="s">
        <v>11</v>
      </c>
      <c r="C16" s="5">
        <f>SUM(D16:G16)</f>
        <v>5991</v>
      </c>
      <c r="D16" s="5">
        <v>3148</v>
      </c>
      <c r="E16" s="5">
        <v>260</v>
      </c>
      <c r="F16" s="5">
        <v>2215</v>
      </c>
      <c r="G16" s="5">
        <v>368</v>
      </c>
      <c r="H16" s="5"/>
      <c r="I16" s="2"/>
      <c r="J16" s="2"/>
    </row>
    <row r="17" spans="1:10" ht="12.75">
      <c r="A17" s="2"/>
      <c r="B17" s="1" t="s">
        <v>12</v>
      </c>
      <c r="C17" s="5">
        <f>SUM(D17:G17)</f>
        <v>1410</v>
      </c>
      <c r="D17" s="5">
        <v>358</v>
      </c>
      <c r="E17" s="5">
        <v>41</v>
      </c>
      <c r="F17" s="5">
        <v>791</v>
      </c>
      <c r="G17" s="5">
        <v>220</v>
      </c>
      <c r="H17" s="5"/>
      <c r="I17" s="2"/>
      <c r="J17" s="2"/>
    </row>
    <row r="18" spans="1:10" ht="12.75">
      <c r="A18" s="2"/>
      <c r="B18" s="1" t="s">
        <v>13</v>
      </c>
      <c r="C18" s="5">
        <f>SUM(D18:G18)</f>
        <v>5952</v>
      </c>
      <c r="D18" s="5"/>
      <c r="E18" s="5"/>
      <c r="F18" s="5">
        <v>5952</v>
      </c>
      <c r="G18" s="5"/>
      <c r="H18" s="5"/>
      <c r="I18" s="2"/>
      <c r="J18" s="2"/>
    </row>
    <row r="19" spans="1:10" ht="12.75">
      <c r="A19" s="2"/>
      <c r="B19" s="1" t="s">
        <v>14</v>
      </c>
      <c r="C19" s="5">
        <f>SUM(D19:G19)</f>
        <v>10713</v>
      </c>
      <c r="D19" s="5">
        <v>3102</v>
      </c>
      <c r="E19" s="5">
        <v>2380</v>
      </c>
      <c r="F19" s="5">
        <v>2581</v>
      </c>
      <c r="G19" s="5">
        <v>2650</v>
      </c>
      <c r="H19" s="5"/>
      <c r="I19" s="2"/>
      <c r="J19" s="2"/>
    </row>
    <row r="20" spans="1:10" ht="12.75">
      <c r="A20" s="2"/>
      <c r="B20" s="1" t="s">
        <v>1</v>
      </c>
      <c r="C20" s="6" t="s">
        <v>0</v>
      </c>
      <c r="D20" s="5"/>
      <c r="E20" s="5"/>
      <c r="F20" s="5"/>
      <c r="G20" s="5"/>
      <c r="H20" s="5"/>
      <c r="I20" s="2"/>
      <c r="J20" s="2"/>
    </row>
    <row r="21" spans="1:10" ht="12.75">
      <c r="A21" s="2"/>
      <c r="B21" s="1" t="s">
        <v>15</v>
      </c>
      <c r="C21" s="5">
        <f>SUM(C23:C53)</f>
        <v>99882</v>
      </c>
      <c r="D21" s="5">
        <f>SUM(D23:D53)</f>
        <v>20701</v>
      </c>
      <c r="E21" s="5">
        <f>SUM(E23:E53)</f>
        <v>37168</v>
      </c>
      <c r="F21" s="5">
        <f>SUM(F23:F53)</f>
        <v>17504</v>
      </c>
      <c r="G21" s="5">
        <f>SUM(G23:G53)</f>
        <v>24509</v>
      </c>
      <c r="H21" s="5"/>
      <c r="I21" s="2"/>
      <c r="J21" s="2"/>
    </row>
    <row r="22" spans="1:10" ht="12.75">
      <c r="A22" s="2"/>
      <c r="B22" s="1" t="s">
        <v>1</v>
      </c>
      <c r="C22" s="6" t="s">
        <v>0</v>
      </c>
      <c r="D22" s="5"/>
      <c r="E22" s="5"/>
      <c r="F22" s="5"/>
      <c r="G22" s="5"/>
      <c r="H22" s="5"/>
      <c r="I22" s="2"/>
      <c r="J22" s="2"/>
    </row>
    <row r="23" spans="1:10" ht="12.75">
      <c r="A23" s="2"/>
      <c r="B23" s="1" t="s">
        <v>16</v>
      </c>
      <c r="C23" s="5">
        <f aca="true" t="shared" si="0" ref="C23:C53">SUM(D23:G23)</f>
        <v>2125</v>
      </c>
      <c r="D23" s="5">
        <v>560</v>
      </c>
      <c r="E23" s="5">
        <v>950</v>
      </c>
      <c r="F23" s="5">
        <v>172</v>
      </c>
      <c r="G23" s="5">
        <v>443</v>
      </c>
      <c r="H23" s="2"/>
      <c r="I23" s="2"/>
      <c r="J23" s="2"/>
    </row>
    <row r="24" spans="1:10" ht="12.75">
      <c r="A24" s="2"/>
      <c r="B24" s="1" t="s">
        <v>17</v>
      </c>
      <c r="C24" s="5">
        <f t="shared" si="0"/>
        <v>8114</v>
      </c>
      <c r="D24" s="5"/>
      <c r="E24" s="5">
        <v>95</v>
      </c>
      <c r="F24" s="5">
        <v>1070</v>
      </c>
      <c r="G24" s="5">
        <v>6949</v>
      </c>
      <c r="H24" s="5"/>
      <c r="I24" s="2"/>
      <c r="J24" s="2"/>
    </row>
    <row r="25" spans="1:10" ht="12.75">
      <c r="A25" s="2"/>
      <c r="B25" s="1" t="s">
        <v>18</v>
      </c>
      <c r="C25" s="5">
        <f t="shared" si="0"/>
        <v>3034</v>
      </c>
      <c r="D25" s="5">
        <v>2144</v>
      </c>
      <c r="E25" s="5"/>
      <c r="F25" s="5">
        <v>890</v>
      </c>
      <c r="G25" s="5"/>
      <c r="H25" s="5"/>
      <c r="I25" s="2"/>
      <c r="J25" s="2"/>
    </row>
    <row r="26" spans="1:10" ht="12.75">
      <c r="A26" s="2"/>
      <c r="B26" s="1" t="s">
        <v>19</v>
      </c>
      <c r="C26" s="5">
        <f t="shared" si="0"/>
        <v>4133</v>
      </c>
      <c r="D26" s="5">
        <v>1126</v>
      </c>
      <c r="E26" s="5">
        <v>755</v>
      </c>
      <c r="F26" s="5">
        <v>497</v>
      </c>
      <c r="G26" s="5">
        <v>1755</v>
      </c>
      <c r="H26" s="5"/>
      <c r="I26" s="2"/>
      <c r="J26" s="2"/>
    </row>
    <row r="27" spans="1:10" ht="12.75">
      <c r="A27" s="2"/>
      <c r="B27" s="1" t="s">
        <v>20</v>
      </c>
      <c r="C27" s="5">
        <f t="shared" si="0"/>
        <v>2</v>
      </c>
      <c r="D27" s="5"/>
      <c r="E27" s="5">
        <v>2</v>
      </c>
      <c r="F27" s="5"/>
      <c r="G27" s="5"/>
      <c r="H27" s="5"/>
      <c r="I27" s="2"/>
      <c r="J27" s="2"/>
    </row>
    <row r="28" spans="1:10" ht="12.75">
      <c r="A28" s="2"/>
      <c r="B28" s="1" t="s">
        <v>21</v>
      </c>
      <c r="C28" s="5">
        <f t="shared" si="0"/>
        <v>3584</v>
      </c>
      <c r="D28" s="5">
        <v>2522</v>
      </c>
      <c r="E28" s="5">
        <v>150</v>
      </c>
      <c r="F28" s="5">
        <v>735</v>
      </c>
      <c r="G28" s="5">
        <v>177</v>
      </c>
      <c r="H28" s="5"/>
      <c r="I28" s="2"/>
      <c r="J28" s="2"/>
    </row>
    <row r="29" spans="1:10" ht="12.75">
      <c r="A29" s="2"/>
      <c r="B29" s="1" t="s">
        <v>22</v>
      </c>
      <c r="C29" s="5">
        <f t="shared" si="0"/>
        <v>4334</v>
      </c>
      <c r="D29" s="5">
        <v>180</v>
      </c>
      <c r="E29" s="5">
        <v>3040</v>
      </c>
      <c r="F29" s="5">
        <v>1114</v>
      </c>
      <c r="G29" s="5"/>
      <c r="H29" s="5"/>
      <c r="I29" s="2"/>
      <c r="J29" s="2"/>
    </row>
    <row r="30" spans="1:10" ht="12.75">
      <c r="A30" s="2"/>
      <c r="B30" s="1" t="s">
        <v>23</v>
      </c>
      <c r="C30" s="5">
        <f t="shared" si="0"/>
        <v>2378</v>
      </c>
      <c r="D30" s="5">
        <v>2035</v>
      </c>
      <c r="E30" s="5">
        <v>43</v>
      </c>
      <c r="F30" s="5">
        <v>300</v>
      </c>
      <c r="G30" s="5"/>
      <c r="H30" s="2"/>
      <c r="I30" s="2"/>
      <c r="J30" s="2"/>
    </row>
    <row r="31" spans="1:10" ht="12.75">
      <c r="A31" s="2"/>
      <c r="B31" s="1" t="s">
        <v>24</v>
      </c>
      <c r="C31" s="5"/>
      <c r="D31" s="5"/>
      <c r="E31" s="5"/>
      <c r="F31" s="5"/>
      <c r="G31" s="5"/>
      <c r="H31" s="5"/>
      <c r="I31" s="2"/>
      <c r="J31" s="2"/>
    </row>
    <row r="32" spans="1:10" ht="12.75">
      <c r="A32" s="2"/>
      <c r="B32" s="1" t="s">
        <v>25</v>
      </c>
      <c r="C32" s="5">
        <f t="shared" si="0"/>
        <v>5840</v>
      </c>
      <c r="D32" s="5">
        <v>597</v>
      </c>
      <c r="E32" s="5">
        <v>2505</v>
      </c>
      <c r="F32" s="5">
        <v>1409</v>
      </c>
      <c r="G32" s="5">
        <v>1329</v>
      </c>
      <c r="H32" s="5"/>
      <c r="I32" s="2"/>
      <c r="J32" s="2"/>
    </row>
    <row r="33" spans="1:10" ht="12.75">
      <c r="A33" s="2"/>
      <c r="B33" s="1" t="s">
        <v>26</v>
      </c>
      <c r="C33" s="5">
        <f t="shared" si="0"/>
        <v>0</v>
      </c>
      <c r="D33" s="5">
        <v>0</v>
      </c>
      <c r="E33" s="5">
        <v>0</v>
      </c>
      <c r="F33" s="5">
        <v>0</v>
      </c>
      <c r="G33" s="5">
        <v>0</v>
      </c>
      <c r="H33" s="5"/>
      <c r="I33" s="2"/>
      <c r="J33" s="2"/>
    </row>
    <row r="34" spans="1:10" ht="12.75">
      <c r="A34" s="2"/>
      <c r="B34" s="1" t="s">
        <v>27</v>
      </c>
      <c r="C34" s="5">
        <f t="shared" si="0"/>
        <v>0</v>
      </c>
      <c r="D34" s="5">
        <v>0</v>
      </c>
      <c r="E34" s="5">
        <v>0</v>
      </c>
      <c r="F34" s="5">
        <v>0</v>
      </c>
      <c r="G34" s="5">
        <v>0</v>
      </c>
      <c r="H34" s="5"/>
      <c r="I34" s="2"/>
      <c r="J34" s="2"/>
    </row>
    <row r="35" spans="1:10" ht="12.75">
      <c r="A35" s="2"/>
      <c r="B35" s="1" t="s">
        <v>28</v>
      </c>
      <c r="C35" s="5">
        <f t="shared" si="0"/>
        <v>21</v>
      </c>
      <c r="D35" s="5">
        <v>21</v>
      </c>
      <c r="E35" s="5">
        <v>0</v>
      </c>
      <c r="F35" s="5">
        <v>0</v>
      </c>
      <c r="G35" s="5">
        <v>0</v>
      </c>
      <c r="H35" s="5"/>
      <c r="I35" s="2"/>
      <c r="J35" s="2"/>
    </row>
    <row r="36" spans="1:10" ht="12.75">
      <c r="A36" s="2"/>
      <c r="B36" s="1" t="s">
        <v>29</v>
      </c>
      <c r="C36" s="5">
        <f t="shared" si="0"/>
        <v>100</v>
      </c>
      <c r="D36" s="5">
        <v>0</v>
      </c>
      <c r="E36" s="5">
        <v>0</v>
      </c>
      <c r="F36" s="5">
        <v>0</v>
      </c>
      <c r="G36" s="5">
        <v>100</v>
      </c>
      <c r="H36" s="5"/>
      <c r="I36" s="2"/>
      <c r="J36" s="2"/>
    </row>
    <row r="37" spans="1:10" ht="12.75">
      <c r="A37" s="2"/>
      <c r="B37" s="1" t="s">
        <v>30</v>
      </c>
      <c r="C37" s="5">
        <f t="shared" si="0"/>
        <v>791</v>
      </c>
      <c r="D37" s="5">
        <v>0</v>
      </c>
      <c r="E37" s="5">
        <v>276</v>
      </c>
      <c r="F37" s="5">
        <v>186</v>
      </c>
      <c r="G37" s="5">
        <v>329</v>
      </c>
      <c r="H37" s="2"/>
      <c r="I37" s="2"/>
      <c r="J37" s="2"/>
    </row>
    <row r="38" spans="1:10" ht="12.75">
      <c r="A38" s="2"/>
      <c r="B38" s="1" t="s">
        <v>31</v>
      </c>
      <c r="C38" s="5">
        <f t="shared" si="0"/>
        <v>21</v>
      </c>
      <c r="D38" s="5">
        <v>0</v>
      </c>
      <c r="E38" s="5">
        <v>21</v>
      </c>
      <c r="F38" s="5">
        <v>0</v>
      </c>
      <c r="G38" s="5">
        <v>0</v>
      </c>
      <c r="H38" s="2"/>
      <c r="I38" s="2"/>
      <c r="J38" s="2"/>
    </row>
    <row r="39" spans="1:10" ht="12.75">
      <c r="A39" s="2"/>
      <c r="B39" s="1" t="s">
        <v>32</v>
      </c>
      <c r="C39" s="5">
        <f t="shared" si="0"/>
        <v>5182</v>
      </c>
      <c r="D39" s="5">
        <v>831</v>
      </c>
      <c r="E39" s="5">
        <v>1845</v>
      </c>
      <c r="F39" s="5">
        <v>1462</v>
      </c>
      <c r="G39" s="5">
        <v>1044</v>
      </c>
      <c r="H39" s="2"/>
      <c r="I39" s="2"/>
      <c r="J39" s="2"/>
    </row>
    <row r="40" spans="1:10" ht="12.75">
      <c r="A40" s="2"/>
      <c r="B40" s="1" t="s">
        <v>33</v>
      </c>
      <c r="C40" s="5">
        <f t="shared" si="0"/>
        <v>0</v>
      </c>
      <c r="D40" s="5">
        <v>0</v>
      </c>
      <c r="E40" s="5">
        <v>0</v>
      </c>
      <c r="F40" s="5">
        <v>0</v>
      </c>
      <c r="G40" s="5">
        <v>0</v>
      </c>
      <c r="H40" s="2"/>
      <c r="I40" s="2"/>
      <c r="J40" s="2"/>
    </row>
    <row r="41" spans="1:10" ht="12.75">
      <c r="A41" s="2"/>
      <c r="B41" s="1" t="s">
        <v>34</v>
      </c>
      <c r="C41" s="5">
        <f t="shared" si="0"/>
        <v>10882</v>
      </c>
      <c r="D41" s="5">
        <v>461</v>
      </c>
      <c r="E41" s="5">
        <v>8160</v>
      </c>
      <c r="F41" s="5">
        <v>1169</v>
      </c>
      <c r="G41" s="5">
        <v>1092</v>
      </c>
      <c r="H41" s="2"/>
      <c r="I41" s="2"/>
      <c r="J41" s="2"/>
    </row>
    <row r="42" spans="1:10" ht="12.75">
      <c r="A42" s="2"/>
      <c r="B42" s="1" t="s">
        <v>35</v>
      </c>
      <c r="C42" s="5">
        <f t="shared" si="0"/>
        <v>1530</v>
      </c>
      <c r="D42" s="5">
        <v>825</v>
      </c>
      <c r="E42" s="5">
        <v>705</v>
      </c>
      <c r="F42" s="5">
        <v>0</v>
      </c>
      <c r="G42" s="5">
        <v>0</v>
      </c>
      <c r="H42" s="2"/>
      <c r="I42" s="2"/>
      <c r="J42" s="2"/>
    </row>
    <row r="43" spans="1:10" ht="12.75">
      <c r="A43" s="2"/>
      <c r="B43" s="1" t="s">
        <v>36</v>
      </c>
      <c r="C43" s="5">
        <f t="shared" si="0"/>
        <v>0</v>
      </c>
      <c r="D43" s="5">
        <v>0</v>
      </c>
      <c r="E43" s="5">
        <v>0</v>
      </c>
      <c r="F43" s="5">
        <v>0</v>
      </c>
      <c r="G43" s="5">
        <v>0</v>
      </c>
      <c r="H43" s="2"/>
      <c r="I43" s="2"/>
      <c r="J43" s="2"/>
    </row>
    <row r="44" spans="1:10" ht="12.75">
      <c r="A44" s="2"/>
      <c r="B44" s="1" t="s">
        <v>37</v>
      </c>
      <c r="C44" s="5">
        <f t="shared" si="0"/>
        <v>1071</v>
      </c>
      <c r="D44" s="5">
        <v>381</v>
      </c>
      <c r="E44" s="5">
        <v>458</v>
      </c>
      <c r="F44" s="5">
        <v>232</v>
      </c>
      <c r="G44" s="5">
        <v>0</v>
      </c>
      <c r="H44" s="2"/>
      <c r="I44" s="2"/>
      <c r="J44" s="2"/>
    </row>
    <row r="45" spans="1:10" ht="12.75">
      <c r="A45" s="2"/>
      <c r="B45" s="1" t="s">
        <v>38</v>
      </c>
      <c r="C45" s="5">
        <f t="shared" si="0"/>
        <v>350</v>
      </c>
      <c r="D45" s="5">
        <v>0</v>
      </c>
      <c r="E45" s="5">
        <v>0</v>
      </c>
      <c r="F45" s="5">
        <v>350</v>
      </c>
      <c r="G45" s="5">
        <v>0</v>
      </c>
      <c r="H45" s="2"/>
      <c r="I45" s="2"/>
      <c r="J45" s="2"/>
    </row>
    <row r="46" spans="1:10" ht="12.75">
      <c r="A46" s="2"/>
      <c r="B46" s="1" t="s">
        <v>39</v>
      </c>
      <c r="C46" s="5">
        <f t="shared" si="0"/>
        <v>5634</v>
      </c>
      <c r="D46" s="5">
        <v>0</v>
      </c>
      <c r="E46" s="5">
        <v>4333</v>
      </c>
      <c r="F46" s="5">
        <v>0</v>
      </c>
      <c r="G46" s="5">
        <v>1301</v>
      </c>
      <c r="H46" s="2"/>
      <c r="I46" s="2"/>
      <c r="J46" s="2"/>
    </row>
    <row r="47" spans="1:10" ht="12.75">
      <c r="A47" s="2"/>
      <c r="B47" s="1" t="s">
        <v>40</v>
      </c>
      <c r="C47" s="5">
        <f t="shared" si="0"/>
        <v>3547</v>
      </c>
      <c r="D47" s="5">
        <v>1127</v>
      </c>
      <c r="E47" s="5">
        <v>700</v>
      </c>
      <c r="F47" s="5">
        <v>957</v>
      </c>
      <c r="G47" s="5">
        <v>763</v>
      </c>
      <c r="H47" s="2"/>
      <c r="I47" s="2"/>
      <c r="J47" s="2"/>
    </row>
    <row r="48" spans="1:10" ht="12.75">
      <c r="A48" s="2"/>
      <c r="B48" s="1" t="s">
        <v>41</v>
      </c>
      <c r="C48" s="5">
        <f t="shared" si="0"/>
        <v>169</v>
      </c>
      <c r="D48" s="5">
        <v>1</v>
      </c>
      <c r="E48" s="5">
        <v>22</v>
      </c>
      <c r="F48" s="5">
        <v>46</v>
      </c>
      <c r="G48" s="5">
        <v>100</v>
      </c>
      <c r="H48" s="2"/>
      <c r="I48" s="2"/>
      <c r="J48" s="2"/>
    </row>
    <row r="49" spans="1:10" ht="12.75">
      <c r="A49" s="2"/>
      <c r="B49" s="1" t="s">
        <v>42</v>
      </c>
      <c r="C49" s="5">
        <f t="shared" si="0"/>
        <v>0</v>
      </c>
      <c r="D49" s="5">
        <v>0</v>
      </c>
      <c r="E49" s="5">
        <v>0</v>
      </c>
      <c r="F49" s="5">
        <v>0</v>
      </c>
      <c r="G49" s="5">
        <v>0</v>
      </c>
      <c r="H49" s="2"/>
      <c r="I49" s="2"/>
      <c r="J49" s="2"/>
    </row>
    <row r="50" spans="1:10" ht="12.75">
      <c r="A50" s="2"/>
      <c r="B50" s="1" t="s">
        <v>43</v>
      </c>
      <c r="C50" s="5">
        <f t="shared" si="0"/>
        <v>8373</v>
      </c>
      <c r="D50" s="5">
        <v>882</v>
      </c>
      <c r="E50" s="5">
        <v>2757</v>
      </c>
      <c r="F50" s="5">
        <v>4110</v>
      </c>
      <c r="G50" s="5">
        <v>624</v>
      </c>
      <c r="H50" s="2"/>
      <c r="I50" s="2"/>
      <c r="J50" s="2"/>
    </row>
    <row r="51" spans="1:10" ht="12.75">
      <c r="A51" s="2"/>
      <c r="B51" s="1" t="s">
        <v>44</v>
      </c>
      <c r="C51" s="5">
        <f t="shared" si="0"/>
        <v>27167</v>
      </c>
      <c r="D51" s="5">
        <v>7008</v>
      </c>
      <c r="E51" s="5">
        <v>9151</v>
      </c>
      <c r="F51" s="5">
        <v>2505</v>
      </c>
      <c r="G51" s="5">
        <v>8503</v>
      </c>
      <c r="H51" s="2"/>
      <c r="I51" s="2"/>
      <c r="J51" s="2"/>
    </row>
    <row r="52" spans="1:10" ht="12.75">
      <c r="A52" s="2"/>
      <c r="B52" s="1" t="s">
        <v>45</v>
      </c>
      <c r="C52" s="5">
        <f t="shared" si="0"/>
        <v>300</v>
      </c>
      <c r="D52" s="5">
        <v>0</v>
      </c>
      <c r="E52" s="5">
        <v>0</v>
      </c>
      <c r="F52" s="5">
        <v>300</v>
      </c>
      <c r="G52" s="5">
        <v>0</v>
      </c>
      <c r="H52" s="2"/>
      <c r="I52" s="2"/>
      <c r="J52" s="2"/>
    </row>
    <row r="53" spans="1:10" ht="12.75">
      <c r="A53" s="2"/>
      <c r="B53" s="1" t="s">
        <v>46</v>
      </c>
      <c r="C53" s="5">
        <f t="shared" si="0"/>
        <v>1200</v>
      </c>
      <c r="D53" s="5">
        <v>0</v>
      </c>
      <c r="E53" s="5">
        <v>1200</v>
      </c>
      <c r="F53" s="5">
        <v>0</v>
      </c>
      <c r="G53" s="5">
        <v>0</v>
      </c>
      <c r="H53" s="2"/>
      <c r="I53" s="2"/>
      <c r="J53" s="2"/>
    </row>
    <row r="54" spans="1:10" ht="12.75">
      <c r="A54" s="2"/>
      <c r="B54" s="7"/>
      <c r="C54" s="8"/>
      <c r="D54" s="8"/>
      <c r="E54" s="8"/>
      <c r="F54" s="8"/>
      <c r="G54" s="8"/>
      <c r="H54" s="8"/>
      <c r="I54" s="2"/>
      <c r="J54" s="2"/>
    </row>
    <row r="55" spans="1:10" ht="12.75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ht="12.75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ht="12.75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ht="12.75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ht="12.75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ht="12.75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ht="12.75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ht="12.75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ht="12.75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ht="12.75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ht="12.75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ht="12.75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ht="12.75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ht="12.75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ht="12.75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2.75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ht="12.75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ht="12.75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ht="12.75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ht="12.75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ht="12.75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ht="12.75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ht="12.75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ht="12.75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ht="12.75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 ht="12.75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pans="1:10" ht="12.75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 ht="12.75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0" ht="12.75">
      <c r="A83" s="2"/>
      <c r="B83" s="2"/>
      <c r="C83" s="2"/>
      <c r="D83" s="2"/>
      <c r="E83" s="2"/>
      <c r="F83" s="2"/>
      <c r="G83" s="2"/>
      <c r="H83" s="2"/>
      <c r="I83" s="2"/>
      <c r="J83" s="2"/>
    </row>
    <row r="84" spans="1:10" ht="12.75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 ht="12.75">
      <c r="A85" s="2"/>
      <c r="B85" s="2"/>
      <c r="C85" s="2"/>
      <c r="D85" s="2"/>
      <c r="E85" s="2"/>
      <c r="F85" s="2"/>
      <c r="G85" s="2"/>
      <c r="H85" s="2"/>
      <c r="I85" s="2"/>
      <c r="J85" s="2"/>
    </row>
    <row r="86" spans="1:10" ht="12.75">
      <c r="A86" s="2"/>
      <c r="B86" s="2"/>
      <c r="C86" s="2"/>
      <c r="D86" s="2"/>
      <c r="E86" s="2"/>
      <c r="F86" s="2"/>
      <c r="G86" s="2"/>
      <c r="H86" s="2"/>
      <c r="I86" s="2"/>
      <c r="J86" s="2"/>
    </row>
    <row r="87" spans="1:10" ht="12.75">
      <c r="A87" s="2"/>
      <c r="B87" s="2"/>
      <c r="C87" s="2"/>
      <c r="D87" s="2"/>
      <c r="E87" s="2"/>
      <c r="F87" s="2"/>
      <c r="G87" s="2"/>
      <c r="H87" s="2"/>
      <c r="I87" s="2"/>
      <c r="J87" s="2"/>
    </row>
    <row r="88" spans="1:10" ht="12.75">
      <c r="A88" s="2"/>
      <c r="B88" s="2"/>
      <c r="C88" s="2"/>
      <c r="D88" s="2"/>
      <c r="E88" s="2"/>
      <c r="F88" s="2"/>
      <c r="G88" s="2"/>
      <c r="H88" s="2"/>
      <c r="I88" s="2"/>
      <c r="J88" s="2"/>
    </row>
    <row r="89" spans="1:10" ht="12.75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pans="1:10" ht="12.75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spans="1:10" ht="12.75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spans="1:10" ht="12.75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ht="12.75">
      <c r="A93" s="2"/>
      <c r="B93" s="2"/>
      <c r="C93" s="2"/>
      <c r="D93" s="2"/>
      <c r="E93" s="2"/>
      <c r="F93" s="2"/>
      <c r="G93" s="2"/>
      <c r="H93" s="2"/>
      <c r="I93" s="2"/>
      <c r="J93" s="2"/>
    </row>
    <row r="94" spans="1:10" ht="12.75">
      <c r="A94" s="2"/>
      <c r="B94" s="2"/>
      <c r="C94" s="2"/>
      <c r="D94" s="2"/>
      <c r="E94" s="2"/>
      <c r="F94" s="2"/>
      <c r="G94" s="2"/>
      <c r="H94" s="2"/>
      <c r="I94" s="2"/>
      <c r="J94" s="2"/>
    </row>
    <row r="95" spans="1:10" ht="12.75">
      <c r="A95" s="2"/>
      <c r="B95" s="2"/>
      <c r="C95" s="2"/>
      <c r="D95" s="2"/>
      <c r="E95" s="2"/>
      <c r="F95" s="2"/>
      <c r="G95" s="2"/>
      <c r="H95" s="2"/>
      <c r="I95" s="2"/>
      <c r="J95" s="2"/>
    </row>
    <row r="96" spans="1:10" ht="12.75">
      <c r="A96" s="2"/>
      <c r="B96" s="2"/>
      <c r="C96" s="2"/>
      <c r="D96" s="2"/>
      <c r="E96" s="2"/>
      <c r="F96" s="2"/>
      <c r="G96" s="2"/>
      <c r="H96" s="2"/>
      <c r="I96" s="2"/>
      <c r="J96" s="2"/>
    </row>
    <row r="97" spans="1:10" ht="12.75">
      <c r="A97" s="2"/>
      <c r="B97" s="2"/>
      <c r="C97" s="2"/>
      <c r="D97" s="2"/>
      <c r="E97" s="2"/>
      <c r="F97" s="2"/>
      <c r="G97" s="2"/>
      <c r="H97" s="2"/>
      <c r="I97" s="2"/>
      <c r="J97" s="2"/>
    </row>
    <row r="98" spans="1:10" ht="12.75">
      <c r="A98" s="2"/>
      <c r="B98" s="2"/>
      <c r="C98" s="2"/>
      <c r="D98" s="2"/>
      <c r="E98" s="2"/>
      <c r="F98" s="2"/>
      <c r="G98" s="2"/>
      <c r="H98" s="2"/>
      <c r="I98" s="2"/>
      <c r="J98" s="2"/>
    </row>
    <row r="99" spans="1:10" ht="12.75">
      <c r="A99" s="2"/>
      <c r="B99" s="2"/>
      <c r="C99" s="2"/>
      <c r="D99" s="2"/>
      <c r="E99" s="2"/>
      <c r="F99" s="2"/>
      <c r="G99" s="2"/>
      <c r="H99" s="2"/>
      <c r="I99" s="2"/>
      <c r="J99" s="2"/>
    </row>
  </sheetData>
  <mergeCells count="2">
    <mergeCell ref="B2:H2"/>
    <mergeCell ref="B4:H4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I.S.S.S.T.E.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I.S.S.S.T.E.</cp:lastModifiedBy>
  <cp:lastPrinted>2004-02-13T20:30:37Z</cp:lastPrinted>
  <dcterms:created xsi:type="dcterms:W3CDTF">2004-02-13T20:30:57Z</dcterms:created>
  <dcterms:modified xsi:type="dcterms:W3CDTF">2005-05-23T22:27:01Z</dcterms:modified>
  <cp:category/>
  <cp:version/>
  <cp:contentType/>
  <cp:contentStatus/>
</cp:coreProperties>
</file>