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4" sheetId="1" r:id="rId1"/>
  </sheets>
  <definedNames>
    <definedName name="_Regression_Int" localSheetId="0" hidden="1">1</definedName>
    <definedName name="A_IMPRESIÓN_IM">'CUAD1114'!$A$1:$G$55</definedName>
    <definedName name="_xlnm.Print_Area" localSheetId="0">'CUAD1114'!$A$1:$G$56</definedName>
    <definedName name="Imprimir_área_IM" localSheetId="0">'CUAD1114'!$A$1:$G$56</definedName>
    <definedName name="_xlnm.Print_Area">'CUAD1114'!$A$1:$G$55</definedName>
    <definedName name="PRINT_AREA_MI">'CUAD1114'!$A$1:$G$55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<sst xmlns="http://schemas.openxmlformats.org/spreadsheetml/2006/main" count="60" uniqueCount="48">
  <si>
    <t xml:space="preserve"> </t>
  </si>
  <si>
    <t xml:space="preserve">                                                                                                                                        </t>
  </si>
  <si>
    <t xml:space="preserve">     ESCUELAS TECNICO</t>
  </si>
  <si>
    <t>CAPACITACION Y</t>
  </si>
  <si>
    <t>E N T I D A D</t>
  </si>
  <si>
    <t>ACTUALIZACION</t>
  </si>
  <si>
    <t>T O T A L</t>
  </si>
  <si>
    <t xml:space="preserve"> 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</si>
  <si>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</si>
  <si>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</si>
  <si>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</si>
  <si>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</si>
  <si>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</si>
  <si>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</si>
  <si>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</si>
  <si>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</si>
  <si>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</si>
  <si>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</si>
  <si>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</si>
  <si>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</si>
  <si>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</si>
  <si>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</si>
  <si>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</si>
  <si>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</si>
  <si>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</si>
  <si>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</si>
  <si>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</si>
  <si>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</si>
  <si>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</si>
  <si>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</si>
  <si>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</si>
  <si>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</si>
  <si>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</si>
  <si>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</si>
  <si>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</si>
  <si>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</si>
  <si>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</si>
  <si>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</si>
  <si>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</si>
  <si>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</si>
  <si>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</si>
  <si>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</si>
  <si>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</si>
  <si>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</si>
  <si>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</si>
  <si>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ANUARIO ESTADISTICO 2001</t>
  </si>
  <si>
    <t xml:space="preserve">  11.14  DERECHOHABIENTES ATENDIDOS EN ENSEÑANZA Y CAPACITACION DEPORTIVA. </t>
  </si>
  <si>
    <t xml:space="preserve">DEPORTIVAS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</si>
</sst>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26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5.25390625" style="0" customWidth="1"/>
    <col min="3" max="5" width="25.625" style="0" customWidth="1"/>
    <col min="8" max="8" width="4.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9" t="s">
        <v>45</v>
      </c>
      <c r="C2" s="9"/>
      <c r="D2" s="9"/>
      <c r="E2" s="9"/>
      <c r="F2" s="9"/>
      <c r="G2" s="9"/>
      <c r="H2" s="2"/>
    </row>
    <row r="3" spans="1:8" ht="12.75">
      <c r="A3" s="2"/>
      <c r="B3" s="1" t="s">
        <v>1</v>
      </c>
      <c r="C3" s="2"/>
      <c r="D3" s="2"/>
      <c r="E3" s="2"/>
      <c r="F3" s="2"/>
      <c r="G3" s="2"/>
      <c r="H3" s="2"/>
    </row>
    <row r="4" spans="1:8" ht="12.75">
      <c r="A4" s="2"/>
      <c r="B4" s="9" t="s">
        <v>46</v>
      </c>
      <c r="C4" s="9"/>
      <c r="D4" s="9"/>
      <c r="E4" s="9"/>
      <c r="F4" s="9"/>
      <c r="G4" s="9"/>
      <c r="H4" s="2"/>
    </row>
    <row r="5" spans="1:8" ht="12.75">
      <c r="A5" s="2"/>
      <c r="B5" s="1" t="s">
        <v>1</v>
      </c>
      <c r="C5" s="2"/>
      <c r="D5" s="2"/>
      <c r="E5" s="2"/>
      <c r="F5" s="2"/>
      <c r="G5" s="2"/>
      <c r="H5" s="2"/>
    </row>
    <row r="6" spans="1:8" ht="12.75">
      <c r="A6" s="2"/>
      <c r="B6" s="1" t="s">
        <v>1</v>
      </c>
      <c r="C6" s="2"/>
      <c r="D6" s="2"/>
      <c r="E6" s="2"/>
      <c r="F6" s="2"/>
      <c r="G6" s="2"/>
      <c r="H6" s="2"/>
    </row>
    <row r="7" spans="1:8" ht="12.75">
      <c r="A7" s="2"/>
      <c r="B7" s="6"/>
      <c r="C7" s="7"/>
      <c r="D7" s="7"/>
      <c r="E7" s="7"/>
      <c r="F7" s="7"/>
      <c r="G7" s="7"/>
      <c r="H7" s="2"/>
    </row>
    <row r="8" spans="1:8" ht="12.75">
      <c r="A8" s="2"/>
      <c r="B8" s="2"/>
      <c r="C8" s="3" t="s">
        <v>2</v>
      </c>
      <c r="D8" s="3" t="s">
        <v>3</v>
      </c>
      <c r="E8" s="8"/>
      <c r="F8" s="2"/>
      <c r="G8" s="2"/>
      <c r="H8" s="2"/>
    </row>
    <row r="9" spans="1:8" ht="12.75">
      <c r="A9" s="2"/>
      <c r="B9" s="4" t="s">
        <v>4</v>
      </c>
      <c r="C9" s="3" t="s">
        <v>47</v>
      </c>
      <c r="D9" s="3" t="s">
        <v>5</v>
      </c>
      <c r="E9" s="3" t="s">
        <v>6</v>
      </c>
      <c r="F9" s="2"/>
      <c r="G9" s="2"/>
      <c r="H9" s="2"/>
    </row>
    <row r="10" spans="1:8" ht="12.75">
      <c r="A10" s="2"/>
      <c r="B10" s="1"/>
      <c r="C10" s="8"/>
      <c r="D10" s="8"/>
      <c r="E10" s="8"/>
      <c r="F10" s="2"/>
      <c r="G10" s="2"/>
      <c r="H10" s="2"/>
    </row>
    <row r="11" spans="1:8" ht="12.75">
      <c r="A11" s="2"/>
      <c r="B11" s="6" t="s">
        <v>1</v>
      </c>
      <c r="C11" s="7"/>
      <c r="D11" s="7"/>
      <c r="E11" s="7"/>
      <c r="F11" s="7"/>
      <c r="G11" s="7"/>
      <c r="H11" s="2"/>
    </row>
    <row r="12" spans="1:8" ht="12.75">
      <c r="A12" s="2"/>
      <c r="B12" s="1" t="s">
        <v>1</v>
      </c>
      <c r="C12" s="2"/>
      <c r="D12" s="2"/>
      <c r="E12" s="2"/>
      <c r="F12" s="2"/>
      <c r="G12" s="2"/>
      <c r="H12" s="2"/>
    </row>
    <row r="13" spans="1:8" ht="12.75">
      <c r="A13" s="2"/>
      <c r="B13" s="1" t="s">
        <v>7</v>
      </c>
      <c r="C13" s="5">
        <f>(C15+C22)</f>
        <v>231794</v>
      </c>
      <c r="D13" s="5">
        <f>(D15+D22)</f>
        <v>2284</v>
      </c>
      <c r="E13" s="5">
        <f>IF(SUM(E15+E22)=SUM(C13:D13),SUM(C13:D13),"MAL")</f>
        <v>234078</v>
      </c>
      <c r="F13" s="2"/>
      <c r="G13" s="2"/>
      <c r="H13" s="2"/>
    </row>
    <row r="14" spans="1:8" ht="12.75">
      <c r="A14" s="2"/>
      <c r="B14" s="1" t="s">
        <v>1</v>
      </c>
      <c r="C14" s="1" t="s">
        <v>0</v>
      </c>
      <c r="D14" s="2"/>
      <c r="E14" s="2"/>
      <c r="F14" s="2"/>
      <c r="G14" s="2"/>
      <c r="H14" s="2"/>
    </row>
    <row r="15" spans="1:8" ht="12.75">
      <c r="A15" s="2"/>
      <c r="B15" s="1" t="s">
        <v>8</v>
      </c>
      <c r="C15" s="5">
        <f>SUM(C17:C20)</f>
        <v>42246</v>
      </c>
      <c r="D15" s="5">
        <f>SUM(D17:D20)</f>
        <v>121</v>
      </c>
      <c r="E15" s="5">
        <f>SUM(E17:E20)</f>
        <v>42367</v>
      </c>
      <c r="F15" s="2"/>
      <c r="G15" s="2"/>
      <c r="H15" s="2"/>
    </row>
    <row r="16" spans="1:8" ht="12.75">
      <c r="A16" s="2"/>
      <c r="B16" s="1" t="s">
        <v>1</v>
      </c>
      <c r="C16" s="1" t="s">
        <v>0</v>
      </c>
      <c r="D16" s="2"/>
      <c r="E16" s="2"/>
      <c r="F16" s="2"/>
      <c r="G16" s="2"/>
      <c r="H16" s="2"/>
    </row>
    <row r="17" spans="1:8" ht="12.75">
      <c r="A17" s="2"/>
      <c r="B17" s="1" t="s">
        <v>9</v>
      </c>
      <c r="C17" s="5">
        <v>15728</v>
      </c>
      <c r="D17" s="5">
        <v>29</v>
      </c>
      <c r="E17" s="5">
        <f>SUM(C17:D17)</f>
        <v>15757</v>
      </c>
      <c r="F17" s="2"/>
      <c r="G17" s="2"/>
      <c r="H17" s="2"/>
    </row>
    <row r="18" spans="1:8" ht="12.75">
      <c r="A18" s="2"/>
      <c r="B18" s="1" t="s">
        <v>10</v>
      </c>
      <c r="C18" s="5">
        <v>8574</v>
      </c>
      <c r="D18" s="5">
        <v>6</v>
      </c>
      <c r="E18" s="5">
        <f>SUM(C18:D18)</f>
        <v>8580</v>
      </c>
      <c r="F18" s="2"/>
      <c r="G18" s="2"/>
      <c r="H18" s="2"/>
    </row>
    <row r="19" spans="1:8" ht="12.75">
      <c r="A19" s="2"/>
      <c r="B19" s="1" t="s">
        <v>11</v>
      </c>
      <c r="C19" s="5">
        <v>3272</v>
      </c>
      <c r="D19" s="5">
        <v>0</v>
      </c>
      <c r="E19" s="5">
        <f>SUM(C19:D19)</f>
        <v>3272</v>
      </c>
      <c r="F19" s="2"/>
      <c r="G19" s="2"/>
      <c r="H19" s="2"/>
    </row>
    <row r="20" spans="1:8" ht="12.75">
      <c r="A20" s="2"/>
      <c r="B20" s="1" t="s">
        <v>12</v>
      </c>
      <c r="C20" s="5">
        <v>14672</v>
      </c>
      <c r="D20" s="5">
        <v>86</v>
      </c>
      <c r="E20" s="5">
        <f>SUM(C20:D20)</f>
        <v>14758</v>
      </c>
      <c r="F20" s="2"/>
      <c r="G20" s="2"/>
      <c r="H20" s="2"/>
    </row>
    <row r="21" spans="1:8" ht="12.75">
      <c r="A21" s="2"/>
      <c r="B21" s="1" t="s">
        <v>1</v>
      </c>
      <c r="C21" s="1" t="s">
        <v>0</v>
      </c>
      <c r="D21" s="2"/>
      <c r="E21" s="2"/>
      <c r="F21" s="2"/>
      <c r="G21" s="2"/>
      <c r="H21" s="2"/>
    </row>
    <row r="22" spans="1:8" ht="12.75">
      <c r="A22" s="2"/>
      <c r="B22" s="1" t="s">
        <v>13</v>
      </c>
      <c r="C22" s="5">
        <f>SUM(C24:C54)</f>
        <v>189548</v>
      </c>
      <c r="D22" s="5">
        <f>SUM(D24:D54)</f>
        <v>2163</v>
      </c>
      <c r="E22" s="5">
        <f>SUM(E24:E54)</f>
        <v>191711</v>
      </c>
      <c r="F22" s="2"/>
      <c r="G22" s="2"/>
      <c r="H22" s="2"/>
    </row>
    <row r="23" spans="1:8" ht="12.75">
      <c r="A23" s="2"/>
      <c r="B23" s="1" t="s">
        <v>1</v>
      </c>
      <c r="C23" s="1" t="s">
        <v>0</v>
      </c>
      <c r="D23" s="2"/>
      <c r="E23" s="2"/>
      <c r="F23" s="2"/>
      <c r="G23" s="2"/>
      <c r="H23" s="2"/>
    </row>
    <row r="24" spans="1:8" ht="12.75">
      <c r="A24" s="2"/>
      <c r="B24" s="1" t="s">
        <v>14</v>
      </c>
      <c r="C24" s="5">
        <v>5109</v>
      </c>
      <c r="D24" s="5">
        <v>67</v>
      </c>
      <c r="E24" s="5">
        <f aca="true" t="shared" si="0" ref="E24:E54">SUM(C24:D24)</f>
        <v>5176</v>
      </c>
      <c r="F24" s="2"/>
      <c r="G24" s="2"/>
      <c r="H24" s="2"/>
    </row>
    <row r="25" spans="1:8" ht="12.75">
      <c r="A25" s="2"/>
      <c r="B25" s="1" t="s">
        <v>15</v>
      </c>
      <c r="C25" s="5">
        <v>787</v>
      </c>
      <c r="D25" s="5">
        <v>11</v>
      </c>
      <c r="E25" s="5">
        <f t="shared" si="0"/>
        <v>798</v>
      </c>
      <c r="F25" s="2"/>
      <c r="G25" s="2"/>
      <c r="H25" s="2"/>
    </row>
    <row r="26" spans="1:8" ht="12.75">
      <c r="A26" s="2"/>
      <c r="B26" s="1" t="s">
        <v>16</v>
      </c>
      <c r="C26" s="5">
        <v>6630</v>
      </c>
      <c r="D26" s="5">
        <v>0</v>
      </c>
      <c r="E26" s="5">
        <f t="shared" si="0"/>
        <v>6630</v>
      </c>
      <c r="F26" s="2"/>
      <c r="G26" s="2"/>
      <c r="H26" s="2"/>
    </row>
    <row r="27" spans="1:8" ht="12.75">
      <c r="A27" s="2"/>
      <c r="B27" s="1" t="s">
        <v>17</v>
      </c>
      <c r="C27" s="5">
        <v>7684</v>
      </c>
      <c r="D27" s="5">
        <v>67</v>
      </c>
      <c r="E27" s="5">
        <f t="shared" si="0"/>
        <v>7751</v>
      </c>
      <c r="F27" s="2"/>
      <c r="G27" s="2"/>
      <c r="H27" s="2"/>
    </row>
    <row r="28" spans="1:8" ht="12.75">
      <c r="A28" s="2"/>
      <c r="B28" s="1" t="s">
        <v>18</v>
      </c>
      <c r="C28" s="5">
        <v>9882</v>
      </c>
      <c r="D28" s="5">
        <v>0</v>
      </c>
      <c r="E28" s="5">
        <f t="shared" si="0"/>
        <v>9882</v>
      </c>
      <c r="F28" s="2"/>
      <c r="G28" s="2"/>
      <c r="H28" s="2"/>
    </row>
    <row r="29" spans="1:8" ht="12.75">
      <c r="A29" s="2"/>
      <c r="B29" s="1" t="s">
        <v>19</v>
      </c>
      <c r="C29" s="5">
        <v>6230</v>
      </c>
      <c r="D29" s="5">
        <v>50</v>
      </c>
      <c r="E29" s="5">
        <f t="shared" si="0"/>
        <v>6280</v>
      </c>
      <c r="F29" s="2"/>
      <c r="G29" s="2"/>
      <c r="H29" s="2"/>
    </row>
    <row r="30" spans="1:8" ht="12.75">
      <c r="A30" s="2"/>
      <c r="B30" s="1" t="s">
        <v>20</v>
      </c>
      <c r="C30" s="5">
        <v>8877</v>
      </c>
      <c r="D30" s="5">
        <v>27</v>
      </c>
      <c r="E30" s="5">
        <f t="shared" si="0"/>
        <v>8904</v>
      </c>
      <c r="F30" s="2"/>
      <c r="G30" s="2"/>
      <c r="H30" s="2"/>
    </row>
    <row r="31" spans="1:8" ht="12.75">
      <c r="A31" s="2"/>
      <c r="B31" s="1" t="s">
        <v>21</v>
      </c>
      <c r="C31" s="5">
        <v>8698</v>
      </c>
      <c r="D31" s="5">
        <v>3</v>
      </c>
      <c r="E31" s="5">
        <f t="shared" si="0"/>
        <v>8701</v>
      </c>
      <c r="F31" s="2"/>
      <c r="G31" s="2"/>
      <c r="H31" s="2"/>
    </row>
    <row r="32" spans="1:8" ht="12.75">
      <c r="A32" s="2"/>
      <c r="B32" s="1" t="s">
        <v>22</v>
      </c>
      <c r="C32" s="5">
        <v>10803</v>
      </c>
      <c r="D32" s="5">
        <v>0</v>
      </c>
      <c r="E32" s="5">
        <f t="shared" si="0"/>
        <v>10803</v>
      </c>
      <c r="F32" s="2"/>
      <c r="G32" s="2"/>
      <c r="H32" s="2"/>
    </row>
    <row r="33" spans="1:8" ht="12.75">
      <c r="A33" s="2"/>
      <c r="B33" s="1" t="s">
        <v>23</v>
      </c>
      <c r="C33" s="5">
        <v>6328</v>
      </c>
      <c r="D33" s="5">
        <v>130</v>
      </c>
      <c r="E33" s="5">
        <f t="shared" si="0"/>
        <v>6458</v>
      </c>
      <c r="F33" s="2"/>
      <c r="G33" s="2"/>
      <c r="H33" s="2"/>
    </row>
    <row r="34" spans="1:8" ht="12.75">
      <c r="A34" s="2"/>
      <c r="B34" s="1" t="s">
        <v>24</v>
      </c>
      <c r="C34" s="5">
        <v>8067</v>
      </c>
      <c r="D34" s="5">
        <v>0</v>
      </c>
      <c r="E34" s="5">
        <f t="shared" si="0"/>
        <v>8067</v>
      </c>
      <c r="F34" s="2"/>
      <c r="G34" s="2"/>
      <c r="H34" s="2"/>
    </row>
    <row r="35" spans="1:8" ht="12.75">
      <c r="A35" s="2"/>
      <c r="B35" s="1" t="s">
        <v>25</v>
      </c>
      <c r="C35" s="5">
        <v>7817</v>
      </c>
      <c r="D35" s="5">
        <v>40</v>
      </c>
      <c r="E35" s="5">
        <f t="shared" si="0"/>
        <v>7857</v>
      </c>
      <c r="F35" s="2"/>
      <c r="G35" s="2"/>
      <c r="H35" s="2"/>
    </row>
    <row r="36" spans="1:8" ht="12.75">
      <c r="A36" s="2"/>
      <c r="B36" s="1" t="s">
        <v>26</v>
      </c>
      <c r="C36" s="5">
        <v>12030</v>
      </c>
      <c r="D36" s="5">
        <v>0</v>
      </c>
      <c r="E36" s="5">
        <f t="shared" si="0"/>
        <v>12030</v>
      </c>
      <c r="F36" s="2"/>
      <c r="G36" s="2"/>
      <c r="H36" s="2"/>
    </row>
    <row r="37" spans="1:8" ht="12.75">
      <c r="A37" s="2"/>
      <c r="B37" s="1" t="s">
        <v>27</v>
      </c>
      <c r="C37" s="5">
        <v>5242</v>
      </c>
      <c r="D37" s="5">
        <v>0</v>
      </c>
      <c r="E37" s="5">
        <f t="shared" si="0"/>
        <v>5242</v>
      </c>
      <c r="F37" s="2"/>
      <c r="G37" s="2"/>
      <c r="H37" s="2"/>
    </row>
    <row r="38" spans="1:8" ht="12.75">
      <c r="A38" s="2"/>
      <c r="B38" s="1" t="s">
        <v>28</v>
      </c>
      <c r="C38" s="5">
        <v>2473</v>
      </c>
      <c r="D38" s="5">
        <v>93</v>
      </c>
      <c r="E38" s="5">
        <f t="shared" si="0"/>
        <v>2566</v>
      </c>
      <c r="F38" s="2"/>
      <c r="G38" s="2"/>
      <c r="H38" s="2"/>
    </row>
    <row r="39" spans="1:8" ht="12.75">
      <c r="A39" s="2"/>
      <c r="B39" s="1" t="s">
        <v>29</v>
      </c>
      <c r="C39" s="5">
        <v>2896</v>
      </c>
      <c r="D39" s="5">
        <v>48</v>
      </c>
      <c r="E39" s="5">
        <f t="shared" si="0"/>
        <v>2944</v>
      </c>
      <c r="F39" s="2"/>
      <c r="G39" s="2"/>
      <c r="H39" s="2"/>
    </row>
    <row r="40" spans="1:8" ht="12.75">
      <c r="A40" s="2"/>
      <c r="B40" s="1" t="s">
        <v>30</v>
      </c>
      <c r="C40" s="5">
        <v>3940</v>
      </c>
      <c r="D40" s="5">
        <v>90</v>
      </c>
      <c r="E40" s="5">
        <f t="shared" si="0"/>
        <v>4030</v>
      </c>
      <c r="F40" s="2"/>
      <c r="G40" s="2"/>
      <c r="H40" s="2"/>
    </row>
    <row r="41" spans="1:8" ht="12.75">
      <c r="A41" s="2"/>
      <c r="B41" s="1" t="s">
        <v>31</v>
      </c>
      <c r="C41" s="5">
        <v>4776</v>
      </c>
      <c r="D41" s="5">
        <v>0</v>
      </c>
      <c r="E41" s="5">
        <f t="shared" si="0"/>
        <v>4776</v>
      </c>
      <c r="F41" s="2"/>
      <c r="G41" s="2"/>
      <c r="H41" s="2"/>
    </row>
    <row r="42" spans="1:8" ht="12.75">
      <c r="A42" s="2"/>
      <c r="B42" s="1" t="s">
        <v>32</v>
      </c>
      <c r="C42" s="5">
        <v>973</v>
      </c>
      <c r="D42" s="5">
        <v>265</v>
      </c>
      <c r="E42" s="5">
        <f t="shared" si="0"/>
        <v>1238</v>
      </c>
      <c r="F42" s="2"/>
      <c r="G42" s="2"/>
      <c r="H42" s="2"/>
    </row>
    <row r="43" spans="1:8" ht="12.75">
      <c r="A43" s="2"/>
      <c r="B43" s="1" t="s">
        <v>33</v>
      </c>
      <c r="C43" s="5">
        <v>3313</v>
      </c>
      <c r="D43" s="5">
        <v>65</v>
      </c>
      <c r="E43" s="5">
        <f t="shared" si="0"/>
        <v>3378</v>
      </c>
      <c r="F43" s="2"/>
      <c r="G43" s="2"/>
      <c r="H43" s="2"/>
    </row>
    <row r="44" spans="1:8" ht="12.75">
      <c r="A44" s="2"/>
      <c r="B44" s="1" t="s">
        <v>34</v>
      </c>
      <c r="C44" s="5">
        <v>9201</v>
      </c>
      <c r="D44" s="5">
        <v>0</v>
      </c>
      <c r="E44" s="5">
        <f t="shared" si="0"/>
        <v>9201</v>
      </c>
      <c r="F44" s="2"/>
      <c r="G44" s="2"/>
      <c r="H44" s="2"/>
    </row>
    <row r="45" spans="1:8" ht="12.75">
      <c r="A45" s="2"/>
      <c r="B45" s="1" t="s">
        <v>35</v>
      </c>
      <c r="C45" s="5">
        <v>6618</v>
      </c>
      <c r="D45" s="5">
        <v>158</v>
      </c>
      <c r="E45" s="5">
        <f t="shared" si="0"/>
        <v>6776</v>
      </c>
      <c r="F45" s="2"/>
      <c r="G45" s="2"/>
      <c r="H45" s="2"/>
    </row>
    <row r="46" spans="1:8" ht="12.75">
      <c r="A46" s="2"/>
      <c r="B46" s="1" t="s">
        <v>36</v>
      </c>
      <c r="C46" s="5">
        <v>3649</v>
      </c>
      <c r="D46" s="5">
        <v>0</v>
      </c>
      <c r="E46" s="5">
        <f t="shared" si="0"/>
        <v>3649</v>
      </c>
      <c r="F46" s="2"/>
      <c r="G46" s="2"/>
      <c r="H46" s="2"/>
    </row>
    <row r="47" spans="1:8" ht="12.75">
      <c r="A47" s="2"/>
      <c r="B47" s="1" t="s">
        <v>37</v>
      </c>
      <c r="C47" s="5">
        <v>3747</v>
      </c>
      <c r="D47" s="5">
        <v>342</v>
      </c>
      <c r="E47" s="5">
        <f t="shared" si="0"/>
        <v>4089</v>
      </c>
      <c r="F47" s="2"/>
      <c r="G47" s="2"/>
      <c r="H47" s="2"/>
    </row>
    <row r="48" spans="1:8" ht="12.75">
      <c r="A48" s="2"/>
      <c r="B48" s="1" t="s">
        <v>38</v>
      </c>
      <c r="C48" s="5">
        <v>5625</v>
      </c>
      <c r="D48" s="5">
        <v>63</v>
      </c>
      <c r="E48" s="5">
        <f t="shared" si="0"/>
        <v>5688</v>
      </c>
      <c r="F48" s="2"/>
      <c r="G48" s="2"/>
      <c r="H48" s="2"/>
    </row>
    <row r="49" spans="1:8" ht="12.75">
      <c r="A49" s="2"/>
      <c r="B49" s="1" t="s">
        <v>39</v>
      </c>
      <c r="C49" s="5">
        <v>4950</v>
      </c>
      <c r="D49" s="5">
        <v>13</v>
      </c>
      <c r="E49" s="5">
        <f t="shared" si="0"/>
        <v>4963</v>
      </c>
      <c r="F49" s="2"/>
      <c r="G49" s="2"/>
      <c r="H49" s="2"/>
    </row>
    <row r="50" spans="1:8" ht="12.75">
      <c r="A50" s="2"/>
      <c r="B50" s="1" t="s">
        <v>40</v>
      </c>
      <c r="C50" s="5">
        <v>12360</v>
      </c>
      <c r="D50" s="5">
        <v>0</v>
      </c>
      <c r="E50" s="5">
        <f t="shared" si="0"/>
        <v>12360</v>
      </c>
      <c r="F50" s="2"/>
      <c r="G50" s="2"/>
      <c r="H50" s="2"/>
    </row>
    <row r="51" spans="1:8" ht="12.75">
      <c r="A51" s="2"/>
      <c r="B51" s="1" t="s">
        <v>41</v>
      </c>
      <c r="C51" s="5">
        <v>737</v>
      </c>
      <c r="D51" s="5">
        <v>140</v>
      </c>
      <c r="E51" s="5">
        <f t="shared" si="0"/>
        <v>877</v>
      </c>
      <c r="F51" s="2"/>
      <c r="G51" s="2"/>
      <c r="H51" s="2"/>
    </row>
    <row r="52" spans="1:8" ht="12.75">
      <c r="A52" s="2"/>
      <c r="B52" s="1" t="s">
        <v>42</v>
      </c>
      <c r="C52" s="5">
        <v>5120</v>
      </c>
      <c r="D52" s="5">
        <v>358</v>
      </c>
      <c r="E52" s="5">
        <f t="shared" si="0"/>
        <v>5478</v>
      </c>
      <c r="F52" s="2"/>
      <c r="G52" s="2"/>
      <c r="H52" s="2"/>
    </row>
    <row r="53" spans="1:8" ht="12.75">
      <c r="A53" s="2"/>
      <c r="B53" s="1" t="s">
        <v>43</v>
      </c>
      <c r="C53" s="5">
        <v>7000</v>
      </c>
      <c r="D53" s="5">
        <v>0</v>
      </c>
      <c r="E53" s="5">
        <f t="shared" si="0"/>
        <v>7000</v>
      </c>
      <c r="F53" s="2"/>
      <c r="G53" s="2"/>
      <c r="H53" s="2"/>
    </row>
    <row r="54" spans="1:8" ht="12.75">
      <c r="A54" s="2"/>
      <c r="B54" s="1" t="s">
        <v>44</v>
      </c>
      <c r="C54" s="5">
        <v>7986</v>
      </c>
      <c r="D54" s="5">
        <v>133</v>
      </c>
      <c r="E54" s="5">
        <f t="shared" si="0"/>
        <v>8119</v>
      </c>
      <c r="F54" s="2"/>
      <c r="G54" s="2"/>
      <c r="H54" s="2"/>
    </row>
    <row r="55" spans="1:8" ht="12.75">
      <c r="A55" s="2"/>
      <c r="B55" s="6"/>
      <c r="C55" s="7"/>
      <c r="D55" s="7"/>
      <c r="E55" s="7"/>
      <c r="F55" s="7"/>
      <c r="G55" s="7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</sheetData>
  <mergeCells count="2">
    <mergeCell ref="B4:G4"/>
    <mergeCell ref="B2:G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2004-02-13T19:35:02Z</cp:lastPrinted>
  <dcterms:created xsi:type="dcterms:W3CDTF">2004-02-13T19:35:48Z</dcterms:created>
  <dcterms:modified xsi:type="dcterms:W3CDTF">2005-05-25T20:30:14Z</dcterms:modified>
  <cp:category/>
  <cp:version/>
  <cp:contentType/>
  <cp:contentStatus/>
</cp:coreProperties>
</file>