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113" sheetId="1" r:id="rId1"/>
  </sheets>
  <definedNames>
    <definedName name="_Regression_Int" localSheetId="0" hidden="1">1</definedName>
    <definedName name="A_IMPRESIÓN_IM">'CUAD1113'!$A$1:$H$57</definedName>
    <definedName name="_xlnm.Print_Area" localSheetId="0">'CUAD1113'!$A$1:$G$58</definedName>
    <definedName name="Imprimir_área_IM" localSheetId="0">'CUAD1113'!$A$1:$G$58</definedName>
    <definedName name="_xlnm.Print_Area">'CUAD1113'!$A$1:$H$57</definedName>
    <definedName name="PRINT_AREA_MI">'CUAD1113'!$A$1:$H$57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<sst xmlns="http://schemas.openxmlformats.org/spreadsheetml/2006/main" count="66" uniqueCount="51">
  <si>
    <t xml:space="preserve">                                                                                                                                        </t>
  </si>
  <si>
    <t xml:space="preserve">          CENTROS</t>
  </si>
  <si>
    <t xml:space="preserve">           CONVIVENCIAS</t>
  </si>
  <si>
    <t>E N T I D A D</t>
  </si>
  <si>
    <t xml:space="preserve">       HABITACIONALES</t>
  </si>
  <si>
    <t xml:space="preserve">            FAMILIARES</t>
  </si>
  <si>
    <t xml:space="preserve">     T O T A L</t>
  </si>
  <si>
    <t xml:space="preserve">  TOTAL</t>
  </si>
  <si>
    <t xml:space="preserve"> 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</si>
  <si>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</si>
  <si>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</si>
  <si>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</si>
  <si>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</si>
  <si>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</si>
  <si>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</si>
  <si>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</si>
  <si>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</si>
  <si>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</si>
  <si>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</si>
  <si>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</si>
  <si>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</si>
  <si>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</si>
  <si>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</si>
  <si>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</si>
  <si>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</si>
  <si>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</si>
  <si>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</si>
  <si>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</si>
  <si>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</si>
  <si>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</si>
  <si>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</si>
  <si>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</si>
  <si>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</si>
  <si>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</si>
  <si>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</si>
  <si>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</si>
  <si>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</si>
  <si>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</si>
  <si>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</si>
  <si>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</si>
  <si>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</si>
  <si>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</si>
  <si>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</si>
  <si>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</si>
  <si>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</si>
  <si>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</si>
  <si>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ANUARIO ESTADISTICO 2001</t>
  </si>
  <si>
    <t xml:space="preserve">  11.13  DERECHOHABIENTES ATENDIDOS EN RECREACION FISICA DEPORTIVA POR ENTIDAD FEDERATIVA.</t>
  </si>
  <si>
    <t>PRACTICAS Y</t>
  </si>
  <si>
    <t>EDUCACION</t>
  </si>
  <si>
    <t>FISICA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</si>
</sst>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NumberFormat="1" applyFont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26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0.625" style="0" customWidth="1"/>
    <col min="3" max="6" width="25.625" style="0" customWidth="1"/>
    <col min="7" max="7" width="6.5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8" t="s">
        <v>46</v>
      </c>
      <c r="C2" s="8"/>
      <c r="D2" s="8"/>
      <c r="E2" s="8"/>
      <c r="F2" s="8"/>
      <c r="G2" s="8"/>
      <c r="H2" s="2"/>
      <c r="I2" s="2"/>
      <c r="J2" s="2"/>
    </row>
    <row r="3" spans="1:10" ht="12.75">
      <c r="A3" s="2"/>
      <c r="B3" s="3" t="s">
        <v>0</v>
      </c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8" t="s">
        <v>47</v>
      </c>
      <c r="C4" s="8"/>
      <c r="D4" s="8"/>
      <c r="E4" s="8"/>
      <c r="F4" s="8"/>
      <c r="G4" s="8"/>
      <c r="H4" s="2"/>
      <c r="I4" s="2"/>
      <c r="J4" s="2"/>
    </row>
    <row r="5" spans="1:10" ht="12.75">
      <c r="A5" s="2"/>
      <c r="B5" s="3" t="s">
        <v>0</v>
      </c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3" t="s">
        <v>0</v>
      </c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6"/>
      <c r="C7" s="7"/>
      <c r="D7" s="7"/>
      <c r="E7" s="7"/>
      <c r="F7" s="7"/>
      <c r="G7" s="7"/>
      <c r="H7" s="2"/>
      <c r="I7" s="2"/>
      <c r="J7" s="2"/>
    </row>
    <row r="8" spans="1:10" ht="12.75">
      <c r="A8" s="2"/>
      <c r="B8" s="2"/>
      <c r="C8" s="5" t="s">
        <v>48</v>
      </c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4" t="s">
        <v>49</v>
      </c>
      <c r="D9" s="4" t="s">
        <v>1</v>
      </c>
      <c r="E9" s="4" t="s">
        <v>2</v>
      </c>
      <c r="F9" s="2"/>
      <c r="G9" s="2"/>
      <c r="H9" s="2"/>
      <c r="I9" s="2"/>
      <c r="J9" s="2"/>
    </row>
    <row r="10" spans="1:10" ht="12.75">
      <c r="A10" s="2"/>
      <c r="B10" s="4" t="s">
        <v>3</v>
      </c>
      <c r="C10" s="4" t="s">
        <v>50</v>
      </c>
      <c r="D10" s="4" t="s">
        <v>4</v>
      </c>
      <c r="E10" s="4" t="s">
        <v>5</v>
      </c>
      <c r="F10" s="4" t="s">
        <v>6</v>
      </c>
      <c r="G10" s="2"/>
      <c r="H10" s="2"/>
      <c r="I10" s="2"/>
      <c r="J10" s="2"/>
    </row>
    <row r="11" spans="1:10" ht="12.75">
      <c r="A11" s="2"/>
      <c r="B11" s="3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6" t="s">
        <v>0</v>
      </c>
      <c r="C12" s="7"/>
      <c r="D12" s="7"/>
      <c r="E12" s="7"/>
      <c r="F12" s="7"/>
      <c r="G12" s="7"/>
      <c r="H12" s="2"/>
      <c r="I12" s="2"/>
      <c r="J12" s="2"/>
    </row>
    <row r="13" spans="1:10" ht="12.75">
      <c r="A13" s="2"/>
      <c r="B13" s="3" t="s">
        <v>0</v>
      </c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3" t="s">
        <v>7</v>
      </c>
      <c r="C14" s="1">
        <f>(C16+C23)</f>
        <v>298443</v>
      </c>
      <c r="D14" s="1">
        <f>(D16+D23)</f>
        <v>106492</v>
      </c>
      <c r="E14" s="1">
        <f>(E16+E23)</f>
        <v>296366</v>
      </c>
      <c r="F14" s="1">
        <f>IF(SUM(C14:E14)=SUM(F16,F23),SUM(C14:E14),"MAL")</f>
        <v>701301</v>
      </c>
      <c r="G14" s="2"/>
      <c r="H14" s="2"/>
      <c r="I14" s="2"/>
      <c r="J14" s="2"/>
    </row>
    <row r="15" spans="1:10" ht="12.75">
      <c r="A15" s="2"/>
      <c r="B15" s="3" t="s">
        <v>0</v>
      </c>
      <c r="C15" s="3" t="s">
        <v>8</v>
      </c>
      <c r="D15" s="3" t="s">
        <v>8</v>
      </c>
      <c r="E15" s="3" t="s">
        <v>8</v>
      </c>
      <c r="F15" s="2"/>
      <c r="G15" s="3" t="s">
        <v>8</v>
      </c>
      <c r="H15" s="2"/>
      <c r="I15" s="2"/>
      <c r="J15" s="2"/>
    </row>
    <row r="16" spans="1:10" ht="12.75">
      <c r="A16" s="2"/>
      <c r="B16" s="3" t="s">
        <v>9</v>
      </c>
      <c r="C16" s="1">
        <f>SUM(C18:C21)</f>
        <v>167472</v>
      </c>
      <c r="D16" s="1">
        <f>SUM(D18:D21)</f>
        <v>34857</v>
      </c>
      <c r="E16" s="1">
        <f>SUM(E18:E21)</f>
        <v>24253</v>
      </c>
      <c r="F16" s="1">
        <f>SUM(C16:E16)</f>
        <v>226582</v>
      </c>
      <c r="G16" s="2"/>
      <c r="H16" s="2"/>
      <c r="I16" s="2"/>
      <c r="J16" s="2"/>
    </row>
    <row r="17" spans="1:10" ht="12.75">
      <c r="A17" s="2"/>
      <c r="B17" s="3" t="s">
        <v>0</v>
      </c>
      <c r="C17" s="3" t="s">
        <v>8</v>
      </c>
      <c r="D17" s="3" t="s">
        <v>8</v>
      </c>
      <c r="E17" s="3" t="s">
        <v>8</v>
      </c>
      <c r="F17" s="2"/>
      <c r="G17" s="2"/>
      <c r="H17" s="2"/>
      <c r="I17" s="2"/>
      <c r="J17" s="2"/>
    </row>
    <row r="18" spans="1:10" ht="12.75">
      <c r="A18" s="2"/>
      <c r="B18" s="3" t="s">
        <v>10</v>
      </c>
      <c r="C18" s="1">
        <v>48359</v>
      </c>
      <c r="D18" s="1">
        <v>12920</v>
      </c>
      <c r="E18" s="1">
        <v>4466</v>
      </c>
      <c r="F18" s="1">
        <f>SUM(C18:E18)</f>
        <v>65745</v>
      </c>
      <c r="G18" s="2"/>
      <c r="H18" s="2"/>
      <c r="I18" s="2"/>
      <c r="J18" s="2"/>
    </row>
    <row r="19" spans="1:10" ht="12.75">
      <c r="A19" s="2"/>
      <c r="B19" s="3" t="s">
        <v>11</v>
      </c>
      <c r="C19" s="1">
        <v>65805</v>
      </c>
      <c r="D19" s="1">
        <v>4888</v>
      </c>
      <c r="E19" s="1">
        <v>7770</v>
      </c>
      <c r="F19" s="1">
        <f>SUM(C19:E19)</f>
        <v>78463</v>
      </c>
      <c r="G19" s="2"/>
      <c r="H19" s="2"/>
      <c r="I19" s="2"/>
      <c r="J19" s="2"/>
    </row>
    <row r="20" spans="1:10" ht="12.75">
      <c r="A20" s="2"/>
      <c r="B20" s="3" t="s">
        <v>12</v>
      </c>
      <c r="C20" s="1">
        <v>39915</v>
      </c>
      <c r="D20" s="1">
        <v>14063</v>
      </c>
      <c r="E20" s="1">
        <v>6170</v>
      </c>
      <c r="F20" s="1">
        <f>SUM(C20:E20)</f>
        <v>60148</v>
      </c>
      <c r="G20" s="2"/>
      <c r="H20" s="2"/>
      <c r="I20" s="2"/>
      <c r="J20" s="2"/>
    </row>
    <row r="21" spans="1:10" ht="12.75">
      <c r="A21" s="2"/>
      <c r="B21" s="3" t="s">
        <v>13</v>
      </c>
      <c r="C21" s="1">
        <v>13393</v>
      </c>
      <c r="D21" s="1">
        <v>2986</v>
      </c>
      <c r="E21" s="1">
        <v>5847</v>
      </c>
      <c r="F21" s="1">
        <f>SUM(C21:E21)</f>
        <v>22226</v>
      </c>
      <c r="G21" s="2"/>
      <c r="H21" s="2"/>
      <c r="I21" s="2"/>
      <c r="J21" s="2"/>
    </row>
    <row r="22" spans="1:10" ht="12.75">
      <c r="A22" s="2"/>
      <c r="B22" s="3" t="s">
        <v>0</v>
      </c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3" t="s">
        <v>14</v>
      </c>
      <c r="C23" s="1">
        <f>SUM(C25:C55)</f>
        <v>130971</v>
      </c>
      <c r="D23" s="1">
        <f>SUM(D25:D55)</f>
        <v>71635</v>
      </c>
      <c r="E23" s="1">
        <f>SUM(E25:E55)</f>
        <v>272113</v>
      </c>
      <c r="F23" s="1">
        <f>SUM(F25:F55)</f>
        <v>474719</v>
      </c>
      <c r="G23" s="2"/>
      <c r="H23" s="2"/>
      <c r="I23" s="2"/>
      <c r="J23" s="2"/>
    </row>
    <row r="24" spans="1:10" ht="12.75">
      <c r="A24" s="2"/>
      <c r="B24" s="3" t="s">
        <v>0</v>
      </c>
      <c r="C24" s="3" t="s">
        <v>8</v>
      </c>
      <c r="D24" s="2"/>
      <c r="E24" s="2"/>
      <c r="F24" s="2"/>
      <c r="G24" s="2"/>
      <c r="H24" s="2"/>
      <c r="I24" s="2"/>
      <c r="J24" s="2"/>
    </row>
    <row r="25" spans="1:10" ht="12.75">
      <c r="A25" s="2"/>
      <c r="B25" s="3" t="s">
        <v>15</v>
      </c>
      <c r="C25" s="1">
        <v>4183</v>
      </c>
      <c r="D25" s="1">
        <v>1703</v>
      </c>
      <c r="E25" s="1">
        <v>2434</v>
      </c>
      <c r="F25" s="1">
        <f aca="true" t="shared" si="0" ref="F25:F55">SUM(C25:E25)</f>
        <v>8320</v>
      </c>
      <c r="G25" s="2"/>
      <c r="H25" s="2"/>
      <c r="I25" s="2"/>
      <c r="J25" s="2"/>
    </row>
    <row r="26" spans="1:10" ht="12.75">
      <c r="A26" s="2"/>
      <c r="B26" s="3" t="s">
        <v>16</v>
      </c>
      <c r="C26" s="1">
        <v>6162</v>
      </c>
      <c r="D26" s="1">
        <v>1671</v>
      </c>
      <c r="E26" s="1">
        <v>103</v>
      </c>
      <c r="F26" s="1">
        <f t="shared" si="0"/>
        <v>7936</v>
      </c>
      <c r="G26" s="2"/>
      <c r="H26" s="2"/>
      <c r="I26" s="2"/>
      <c r="J26" s="2"/>
    </row>
    <row r="27" spans="1:10" ht="12.75">
      <c r="A27" s="2"/>
      <c r="B27" s="3" t="s">
        <v>17</v>
      </c>
      <c r="C27" s="1">
        <v>3761</v>
      </c>
      <c r="D27" s="1">
        <v>159</v>
      </c>
      <c r="E27" s="1">
        <v>400</v>
      </c>
      <c r="F27" s="1">
        <f t="shared" si="0"/>
        <v>4320</v>
      </c>
      <c r="G27" s="2"/>
      <c r="H27" s="2"/>
      <c r="I27" s="2"/>
      <c r="J27" s="2"/>
    </row>
    <row r="28" spans="1:10" ht="12.75">
      <c r="A28" s="2"/>
      <c r="B28" s="3" t="s">
        <v>18</v>
      </c>
      <c r="C28" s="1">
        <v>4622</v>
      </c>
      <c r="D28" s="1">
        <v>2326</v>
      </c>
      <c r="E28" s="1">
        <v>20266</v>
      </c>
      <c r="F28" s="1">
        <f t="shared" si="0"/>
        <v>27214</v>
      </c>
      <c r="G28" s="2"/>
      <c r="H28" s="2"/>
      <c r="I28" s="2"/>
      <c r="J28" s="2"/>
    </row>
    <row r="29" spans="1:10" ht="12.75">
      <c r="A29" s="2"/>
      <c r="B29" s="3" t="s">
        <v>19</v>
      </c>
      <c r="C29" s="1">
        <v>1419</v>
      </c>
      <c r="D29" s="1">
        <v>1538</v>
      </c>
      <c r="E29" s="1">
        <v>21116</v>
      </c>
      <c r="F29" s="1">
        <f t="shared" si="0"/>
        <v>24073</v>
      </c>
      <c r="G29" s="2"/>
      <c r="H29" s="2"/>
      <c r="I29" s="2"/>
      <c r="J29" s="2"/>
    </row>
    <row r="30" spans="1:10" ht="12.75">
      <c r="A30" s="2"/>
      <c r="B30" s="3" t="s">
        <v>20</v>
      </c>
      <c r="C30" s="1">
        <v>4244</v>
      </c>
      <c r="D30" s="1">
        <v>3450</v>
      </c>
      <c r="E30" s="1">
        <v>5868</v>
      </c>
      <c r="F30" s="1">
        <f t="shared" si="0"/>
        <v>13562</v>
      </c>
      <c r="G30" s="2"/>
      <c r="H30" s="2"/>
      <c r="I30" s="2"/>
      <c r="J30" s="2"/>
    </row>
    <row r="31" spans="1:10" ht="12.75">
      <c r="A31" s="2"/>
      <c r="B31" s="3" t="s">
        <v>21</v>
      </c>
      <c r="C31" s="1">
        <v>3807</v>
      </c>
      <c r="D31" s="1">
        <v>3612</v>
      </c>
      <c r="E31" s="1">
        <v>7988</v>
      </c>
      <c r="F31" s="1">
        <f t="shared" si="0"/>
        <v>15407</v>
      </c>
      <c r="G31" s="2"/>
      <c r="H31" s="2"/>
      <c r="I31" s="2"/>
      <c r="J31" s="2"/>
    </row>
    <row r="32" spans="1:10" ht="12.75">
      <c r="A32" s="2"/>
      <c r="B32" s="3" t="s">
        <v>22</v>
      </c>
      <c r="C32" s="1">
        <v>7436</v>
      </c>
      <c r="D32" s="1">
        <v>643</v>
      </c>
      <c r="E32" s="1">
        <v>53526</v>
      </c>
      <c r="F32" s="1">
        <f t="shared" si="0"/>
        <v>61605</v>
      </c>
      <c r="G32" s="2"/>
      <c r="H32" s="2"/>
      <c r="I32" s="2"/>
      <c r="J32" s="2"/>
    </row>
    <row r="33" spans="1:10" ht="12.75">
      <c r="A33" s="2"/>
      <c r="B33" s="3" t="s">
        <v>23</v>
      </c>
      <c r="C33" s="1">
        <v>6000</v>
      </c>
      <c r="D33" s="1">
        <v>8600</v>
      </c>
      <c r="E33" s="1">
        <v>14069</v>
      </c>
      <c r="F33" s="1">
        <f t="shared" si="0"/>
        <v>28669</v>
      </c>
      <c r="G33" s="2"/>
      <c r="H33" s="2"/>
      <c r="I33" s="2"/>
      <c r="J33" s="2"/>
    </row>
    <row r="34" spans="1:10" ht="12.75">
      <c r="A34" s="2"/>
      <c r="B34" s="3" t="s">
        <v>24</v>
      </c>
      <c r="C34" s="1">
        <v>4725</v>
      </c>
      <c r="D34" s="1">
        <v>2020</v>
      </c>
      <c r="E34" s="1">
        <v>11534</v>
      </c>
      <c r="F34" s="1">
        <f t="shared" si="0"/>
        <v>18279</v>
      </c>
      <c r="G34" s="2"/>
      <c r="H34" s="2"/>
      <c r="I34" s="2"/>
      <c r="J34" s="2"/>
    </row>
    <row r="35" spans="1:10" ht="12.75">
      <c r="A35" s="2"/>
      <c r="B35" s="3" t="s">
        <v>25</v>
      </c>
      <c r="C35" s="1">
        <v>2042</v>
      </c>
      <c r="D35" s="1">
        <v>1360</v>
      </c>
      <c r="E35" s="1">
        <v>462</v>
      </c>
      <c r="F35" s="1">
        <f t="shared" si="0"/>
        <v>3864</v>
      </c>
      <c r="G35" s="2"/>
      <c r="H35" s="2"/>
      <c r="I35" s="2"/>
      <c r="J35" s="2"/>
    </row>
    <row r="36" spans="1:10" ht="12.75">
      <c r="A36" s="2"/>
      <c r="B36" s="3" t="s">
        <v>26</v>
      </c>
      <c r="C36" s="1">
        <v>4380</v>
      </c>
      <c r="D36" s="1">
        <v>6927</v>
      </c>
      <c r="E36" s="1">
        <v>15899</v>
      </c>
      <c r="F36" s="1">
        <f t="shared" si="0"/>
        <v>27206</v>
      </c>
      <c r="G36" s="2"/>
      <c r="H36" s="2"/>
      <c r="I36" s="2"/>
      <c r="J36" s="2"/>
    </row>
    <row r="37" spans="1:10" ht="12.75">
      <c r="A37" s="2"/>
      <c r="B37" s="3" t="s">
        <v>27</v>
      </c>
      <c r="C37" s="1">
        <v>3856</v>
      </c>
      <c r="D37" s="1">
        <v>275</v>
      </c>
      <c r="E37" s="1">
        <v>3477</v>
      </c>
      <c r="F37" s="1">
        <f t="shared" si="0"/>
        <v>7608</v>
      </c>
      <c r="G37" s="2"/>
      <c r="H37" s="2"/>
      <c r="I37" s="2"/>
      <c r="J37" s="2"/>
    </row>
    <row r="38" spans="1:10" ht="12.75">
      <c r="A38" s="2"/>
      <c r="B38" s="3" t="s">
        <v>28</v>
      </c>
      <c r="C38" s="1">
        <v>968</v>
      </c>
      <c r="D38" s="1">
        <v>1597</v>
      </c>
      <c r="E38" s="1">
        <v>1413</v>
      </c>
      <c r="F38" s="1">
        <f t="shared" si="0"/>
        <v>3978</v>
      </c>
      <c r="G38" s="2"/>
      <c r="H38" s="2"/>
      <c r="I38" s="2"/>
      <c r="J38" s="2"/>
    </row>
    <row r="39" spans="1:10" ht="12.75">
      <c r="A39" s="2"/>
      <c r="B39" s="3" t="s">
        <v>29</v>
      </c>
      <c r="C39" s="1">
        <v>2381</v>
      </c>
      <c r="D39" s="1">
        <v>3330</v>
      </c>
      <c r="E39" s="1">
        <v>1031</v>
      </c>
      <c r="F39" s="1">
        <f t="shared" si="0"/>
        <v>6742</v>
      </c>
      <c r="G39" s="2"/>
      <c r="H39" s="2"/>
      <c r="I39" s="2"/>
      <c r="J39" s="2"/>
    </row>
    <row r="40" spans="1:10" ht="12.75">
      <c r="A40" s="2"/>
      <c r="B40" s="3" t="s">
        <v>30</v>
      </c>
      <c r="C40" s="1">
        <v>3173</v>
      </c>
      <c r="D40" s="1">
        <v>300</v>
      </c>
      <c r="E40" s="1">
        <v>2843</v>
      </c>
      <c r="F40" s="1">
        <f t="shared" si="0"/>
        <v>6316</v>
      </c>
      <c r="G40" s="2"/>
      <c r="H40" s="2"/>
      <c r="I40" s="2"/>
      <c r="J40" s="2"/>
    </row>
    <row r="41" spans="1:10" ht="12.75">
      <c r="A41" s="2"/>
      <c r="B41" s="3" t="s">
        <v>31</v>
      </c>
      <c r="C41" s="1">
        <v>3599</v>
      </c>
      <c r="D41" s="1">
        <v>1389</v>
      </c>
      <c r="E41" s="1">
        <v>36826</v>
      </c>
      <c r="F41" s="1">
        <f t="shared" si="0"/>
        <v>41814</v>
      </c>
      <c r="G41" s="2"/>
      <c r="H41" s="2"/>
      <c r="I41" s="2"/>
      <c r="J41" s="2"/>
    </row>
    <row r="42" spans="1:10" ht="12.75">
      <c r="A42" s="2"/>
      <c r="B42" s="3" t="s">
        <v>32</v>
      </c>
      <c r="C42" s="1">
        <v>4454</v>
      </c>
      <c r="D42" s="1">
        <v>1670</v>
      </c>
      <c r="E42" s="1">
        <v>2765</v>
      </c>
      <c r="F42" s="1">
        <f t="shared" si="0"/>
        <v>8889</v>
      </c>
      <c r="G42" s="2"/>
      <c r="H42" s="2"/>
      <c r="I42" s="2"/>
      <c r="J42" s="2"/>
    </row>
    <row r="43" spans="1:10" ht="12.75">
      <c r="A43" s="2"/>
      <c r="B43" s="3" t="s">
        <v>33</v>
      </c>
      <c r="C43" s="1">
        <v>11099</v>
      </c>
      <c r="D43" s="1">
        <v>457</v>
      </c>
      <c r="E43" s="1">
        <v>0</v>
      </c>
      <c r="F43" s="1">
        <f t="shared" si="0"/>
        <v>11556</v>
      </c>
      <c r="G43" s="2"/>
      <c r="H43" s="2"/>
      <c r="I43" s="2"/>
      <c r="J43" s="2"/>
    </row>
    <row r="44" spans="1:10" ht="12.75">
      <c r="A44" s="2"/>
      <c r="B44" s="3" t="s">
        <v>34</v>
      </c>
      <c r="C44" s="1">
        <v>3045</v>
      </c>
      <c r="D44" s="1">
        <v>17190</v>
      </c>
      <c r="E44" s="1">
        <v>8440</v>
      </c>
      <c r="F44" s="1">
        <f t="shared" si="0"/>
        <v>28675</v>
      </c>
      <c r="G44" s="2"/>
      <c r="H44" s="2"/>
      <c r="I44" s="2"/>
      <c r="J44" s="2"/>
    </row>
    <row r="45" spans="1:10" ht="12.75">
      <c r="A45" s="2"/>
      <c r="B45" s="3" t="s">
        <v>35</v>
      </c>
      <c r="C45" s="1">
        <v>5380</v>
      </c>
      <c r="D45" s="1">
        <v>1050</v>
      </c>
      <c r="E45" s="1">
        <v>0</v>
      </c>
      <c r="F45" s="1">
        <f t="shared" si="0"/>
        <v>6430</v>
      </c>
      <c r="G45" s="2"/>
      <c r="H45" s="2"/>
      <c r="I45" s="2"/>
      <c r="J45" s="2"/>
    </row>
    <row r="46" spans="1:10" ht="12.75">
      <c r="A46" s="2"/>
      <c r="B46" s="3" t="s">
        <v>36</v>
      </c>
      <c r="C46" s="1">
        <v>2235</v>
      </c>
      <c r="D46" s="1">
        <v>1002</v>
      </c>
      <c r="E46" s="1">
        <v>1510</v>
      </c>
      <c r="F46" s="1">
        <f t="shared" si="0"/>
        <v>4747</v>
      </c>
      <c r="G46" s="2"/>
      <c r="H46" s="2"/>
      <c r="I46" s="2"/>
      <c r="J46" s="2"/>
    </row>
    <row r="47" spans="1:10" ht="12.75">
      <c r="A47" s="2"/>
      <c r="B47" s="3" t="s">
        <v>37</v>
      </c>
      <c r="C47" s="1">
        <v>4121</v>
      </c>
      <c r="D47" s="1">
        <v>737</v>
      </c>
      <c r="E47" s="1">
        <v>831</v>
      </c>
      <c r="F47" s="1">
        <f t="shared" si="0"/>
        <v>5689</v>
      </c>
      <c r="G47" s="2"/>
      <c r="H47" s="2"/>
      <c r="I47" s="2"/>
      <c r="J47" s="2"/>
    </row>
    <row r="48" spans="1:10" ht="12.75">
      <c r="A48" s="2"/>
      <c r="B48" s="3" t="s">
        <v>38</v>
      </c>
      <c r="C48" s="1">
        <v>4580</v>
      </c>
      <c r="D48" s="1">
        <v>536</v>
      </c>
      <c r="E48" s="1">
        <v>1375</v>
      </c>
      <c r="F48" s="1">
        <f t="shared" si="0"/>
        <v>6491</v>
      </c>
      <c r="G48" s="2"/>
      <c r="H48" s="2"/>
      <c r="I48" s="2"/>
      <c r="J48" s="2"/>
    </row>
    <row r="49" spans="1:10" ht="12.75">
      <c r="A49" s="2"/>
      <c r="B49" s="3" t="s">
        <v>39</v>
      </c>
      <c r="C49" s="1">
        <v>5282</v>
      </c>
      <c r="D49" s="1">
        <v>2222</v>
      </c>
      <c r="E49" s="1">
        <v>5593</v>
      </c>
      <c r="F49" s="1">
        <f t="shared" si="0"/>
        <v>13097</v>
      </c>
      <c r="G49" s="2"/>
      <c r="H49" s="2"/>
      <c r="I49" s="2"/>
      <c r="J49" s="2"/>
    </row>
    <row r="50" spans="1:10" ht="12.75">
      <c r="A50" s="2"/>
      <c r="B50" s="3" t="s">
        <v>40</v>
      </c>
      <c r="C50" s="1">
        <v>1045</v>
      </c>
      <c r="D50" s="1">
        <v>27</v>
      </c>
      <c r="E50" s="1">
        <v>9652</v>
      </c>
      <c r="F50" s="1">
        <f t="shared" si="0"/>
        <v>10724</v>
      </c>
      <c r="G50" s="2"/>
      <c r="H50" s="2"/>
      <c r="I50" s="2"/>
      <c r="J50" s="2"/>
    </row>
    <row r="51" spans="1:10" ht="12.75">
      <c r="A51" s="2"/>
      <c r="B51" s="3" t="s">
        <v>41</v>
      </c>
      <c r="C51" s="1">
        <v>8837</v>
      </c>
      <c r="D51" s="1">
        <v>360</v>
      </c>
      <c r="E51" s="1">
        <v>667</v>
      </c>
      <c r="F51" s="1">
        <f t="shared" si="0"/>
        <v>9864</v>
      </c>
      <c r="G51" s="2"/>
      <c r="H51" s="2"/>
      <c r="I51" s="2"/>
      <c r="J51" s="2"/>
    </row>
    <row r="52" spans="1:10" ht="12.75">
      <c r="A52" s="2"/>
      <c r="B52" s="3" t="s">
        <v>42</v>
      </c>
      <c r="C52" s="1">
        <v>2049</v>
      </c>
      <c r="D52" s="1">
        <v>865</v>
      </c>
      <c r="E52" s="1">
        <v>491</v>
      </c>
      <c r="F52" s="1">
        <f t="shared" si="0"/>
        <v>3405</v>
      </c>
      <c r="G52" s="2"/>
      <c r="H52" s="2"/>
      <c r="I52" s="2"/>
      <c r="J52" s="2"/>
    </row>
    <row r="53" spans="1:10" ht="12.75">
      <c r="A53" s="2"/>
      <c r="B53" s="3" t="s">
        <v>43</v>
      </c>
      <c r="C53" s="1">
        <v>5614</v>
      </c>
      <c r="D53" s="1">
        <v>3204</v>
      </c>
      <c r="E53" s="1">
        <v>2105</v>
      </c>
      <c r="F53" s="1">
        <f t="shared" si="0"/>
        <v>10923</v>
      </c>
      <c r="G53" s="2"/>
      <c r="H53" s="2"/>
      <c r="I53" s="2"/>
      <c r="J53" s="2"/>
    </row>
    <row r="54" spans="1:10" ht="12.75">
      <c r="A54" s="2"/>
      <c r="B54" s="3" t="s">
        <v>44</v>
      </c>
      <c r="C54" s="1">
        <v>2216</v>
      </c>
      <c r="D54" s="1">
        <v>299</v>
      </c>
      <c r="E54" s="1">
        <v>31156</v>
      </c>
      <c r="F54" s="1">
        <f t="shared" si="0"/>
        <v>33671</v>
      </c>
      <c r="G54" s="2"/>
      <c r="H54" s="2"/>
      <c r="I54" s="2"/>
      <c r="J54" s="2"/>
    </row>
    <row r="55" spans="1:10" ht="12.75">
      <c r="A55" s="2"/>
      <c r="B55" s="3" t="s">
        <v>45</v>
      </c>
      <c r="C55" s="1">
        <v>4256</v>
      </c>
      <c r="D55" s="1">
        <v>1116</v>
      </c>
      <c r="E55" s="1">
        <v>8273</v>
      </c>
      <c r="F55" s="1">
        <f t="shared" si="0"/>
        <v>13645</v>
      </c>
      <c r="G55" s="2"/>
      <c r="H55" s="2"/>
      <c r="I55" s="2"/>
      <c r="J55" s="2"/>
    </row>
    <row r="56" spans="1:10" ht="12.75">
      <c r="A56" s="2"/>
      <c r="B56" s="6"/>
      <c r="C56" s="7"/>
      <c r="D56" s="7"/>
      <c r="E56" s="7"/>
      <c r="F56" s="7"/>
      <c r="G56" s="7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</sheetData>
  <mergeCells count="2">
    <mergeCell ref="B4:G4"/>
    <mergeCell ref="B2:G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2004-02-13T19:32:06Z</cp:lastPrinted>
  <dcterms:created xsi:type="dcterms:W3CDTF">2004-02-13T19:32:28Z</dcterms:created>
  <dcterms:modified xsi:type="dcterms:W3CDTF">2005-05-25T20:30:06Z</dcterms:modified>
  <cp:category/>
  <cp:version/>
  <cp:contentType/>
  <cp:contentStatus/>
</cp:coreProperties>
</file>