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90" activeTab="0"/>
  </bookViews>
  <sheets>
    <sheet name="CUAD1110" sheetId="1" r:id="rId1"/>
  </sheets>
  <definedNames>
    <definedName name="_Regression_Int" localSheetId="0" hidden="1">1</definedName>
    <definedName name="A_IMPRESIÓN_IM">'CUAD1110'!$A$1:$I$56</definedName>
    <definedName name="_xlnm.Print_Area" localSheetId="0">'CUAD1110'!$A$1:$I$56</definedName>
    <definedName name="Imprimir_área_IM" localSheetId="0">'CUAD1110'!$A$1:$I$56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<sst xmlns="http://schemas.openxmlformats.org/spreadsheetml/2006/main" count="59" uniqueCount="48">
  <si>
    <t xml:space="preserve"> </t>
  </si>
  <si>
    <t xml:space="preserve">                                                                                                                                        </t>
  </si>
  <si>
    <t>E N T I D A D</t>
  </si>
  <si>
    <t>TALLERES</t>
  </si>
  <si>
    <t>PERSONAS</t>
  </si>
  <si>
    <t xml:space="preserve">   TOTAL</t>
  </si>
  <si>
    <t xml:space="preserve"> DISTRITO FEDERAL</t>
  </si>
  <si>
    <t xml:space="preserve"> ZONA NORTE</t>
  </si>
  <si>
    <t xml:space="preserve"> ZONA ORIENTE</t>
  </si>
  <si>
    <t xml:space="preserve"> ZONA SUR</t>
  </si>
  <si>
    <t xml:space="preserve"> ZONA PONIENTE</t>
  </si>
  <si>
    <t xml:space="preserve"> AREA CENTRAL</t>
  </si>
  <si>
    <t xml:space="preserve"> AREA FORANEA</t>
  </si>
  <si>
    <t xml:space="preserve"> AGUASCALIENTES</t>
  </si>
  <si>
    <t xml:space="preserve"> BAJA CALIFORNIA</t>
  </si>
  <si>
    <t xml:space="preserve"> BAJA CALIFORNIA SUR</t>
  </si>
  <si>
    <t xml:space="preserve"> CAMPECHE</t>
  </si>
  <si>
    <t xml:space="preserve"> COAHUILA</t>
  </si>
  <si>
    <t xml:space="preserve"> COLIMA</t>
  </si>
  <si>
    <t xml:space="preserve"> CHIAPAS</t>
  </si>
  <si>
    <t xml:space="preserve"> CHIHUAHUA</t>
  </si>
  <si>
    <t xml:space="preserve"> DURANGO</t>
  </si>
  <si>
    <t xml:space="preserve"> GUANAJUATO</t>
  </si>
  <si>
    <t xml:space="preserve"> GUERRERO</t>
  </si>
  <si>
    <t xml:space="preserve"> HIDALGO</t>
  </si>
  <si>
    <t xml:space="preserve"> JALISCO</t>
  </si>
  <si>
    <t xml:space="preserve"> MEXICO</t>
  </si>
  <si>
    <t xml:space="preserve"> MICHOACAN</t>
  </si>
  <si>
    <t xml:space="preserve"> MORELOS</t>
  </si>
  <si>
    <t xml:space="preserve"> NAYARIT</t>
  </si>
  <si>
    <t xml:space="preserve"> NUEVO LEON</t>
  </si>
  <si>
    <t xml:space="preserve"> OAXACA</t>
  </si>
  <si>
    <t xml:space="preserve"> PUEBLA</t>
  </si>
  <si>
    <t xml:space="preserve"> QUERETARO</t>
  </si>
  <si>
    <t xml:space="preserve"> QUINTANA ROO</t>
  </si>
  <si>
    <t xml:space="preserve"> SAN LUIS POTOSI</t>
  </si>
  <si>
    <t xml:space="preserve"> SINALOA</t>
  </si>
  <si>
    <t xml:space="preserve"> SONORA</t>
  </si>
  <si>
    <t xml:space="preserve"> TABASCO</t>
  </si>
  <si>
    <t xml:space="preserve"> TAMAULIPAS</t>
  </si>
  <si>
    <t xml:space="preserve"> TLAXCALA</t>
  </si>
  <si>
    <t xml:space="preserve"> VERACRUZ</t>
  </si>
  <si>
    <t xml:space="preserve"> YUCATAN</t>
  </si>
  <si>
    <t xml:space="preserve"> ZACATECAS</t>
  </si>
  <si>
    <t xml:space="preserve"> ANUARIO ESTADISTICO 2001</t>
  </si>
  <si>
    <t xml:space="preserve"> 11.10  CURSOS Y TALLERES DE ENSEÑANZA ARTISTICA</t>
  </si>
  <si>
    <t xml:space="preserve">                                T  O  T  A  L </t>
  </si>
  <si>
    <t xml:space="preserve">                               FORMACION CULTURAL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</si>
</sst>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 horizontal="left"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1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99"/>
  <sheetViews>
    <sheetView showGridLines="0" showZeros="0" tabSelected="1" view="pageBreakPreview" zoomScale="60" workbookViewId="0" topLeftCell="A1">
      <selection activeCell="A1" sqref="A1"/>
    </sheetView>
  </sheetViews>
  <sheetFormatPr defaultColWidth="9.625" defaultRowHeight="12.75"/>
  <cols>
    <col min="1" max="1" width="2.625" style="0" customWidth="1"/>
    <col min="2" max="2" width="30.625" style="0" customWidth="1"/>
    <col min="3" max="3" width="26.625" style="0" customWidth="1"/>
    <col min="4" max="4" width="24.75390625" style="0" customWidth="1"/>
    <col min="5" max="5" width="24.875" style="0" customWidth="1"/>
    <col min="6" max="6" width="26.00390625" style="0" customWidth="1"/>
    <col min="7" max="7" width="5.25390625" style="0" customWidth="1"/>
    <col min="8" max="8" width="3.125" style="0" customWidth="1"/>
    <col min="9" max="9" width="5.625" style="0" customWidth="1"/>
    <col min="10" max="10" width="6.625" style="0" customWidth="1"/>
  </cols>
  <sheetData>
    <row r="1" spans="1:10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2"/>
      <c r="B2" s="9" t="s">
        <v>44</v>
      </c>
      <c r="C2" s="9"/>
      <c r="D2" s="9"/>
      <c r="E2" s="9"/>
      <c r="F2" s="9"/>
      <c r="G2" s="9"/>
      <c r="H2" s="9"/>
      <c r="I2" s="9"/>
      <c r="J2" s="2"/>
    </row>
    <row r="3" spans="1:10" ht="12.75">
      <c r="A3" s="2"/>
      <c r="B3" s="1" t="s">
        <v>1</v>
      </c>
      <c r="C3" s="2"/>
      <c r="D3" s="2"/>
      <c r="E3" s="2"/>
      <c r="F3" s="2"/>
      <c r="G3" s="2"/>
      <c r="H3" s="2"/>
      <c r="I3" s="2"/>
      <c r="J3" s="2"/>
    </row>
    <row r="4" spans="1:10" ht="12.75">
      <c r="A4" s="2"/>
      <c r="B4" s="9" t="s">
        <v>45</v>
      </c>
      <c r="C4" s="9"/>
      <c r="D4" s="9"/>
      <c r="E4" s="9"/>
      <c r="F4" s="9"/>
      <c r="G4" s="9"/>
      <c r="H4" s="9"/>
      <c r="I4" s="9"/>
      <c r="J4" s="2"/>
    </row>
    <row r="5" spans="1:10" ht="12.75">
      <c r="A5" s="2"/>
      <c r="B5" s="1" t="s">
        <v>1</v>
      </c>
      <c r="C5" s="2"/>
      <c r="D5" s="2"/>
      <c r="E5" s="2"/>
      <c r="F5" s="2"/>
      <c r="G5" s="2"/>
      <c r="H5" s="2"/>
      <c r="I5" s="2"/>
      <c r="J5" s="2"/>
    </row>
    <row r="6" spans="1:10" ht="12.75">
      <c r="A6" s="2"/>
      <c r="B6" s="6"/>
      <c r="C6" s="7"/>
      <c r="D6" s="7"/>
      <c r="E6" s="7"/>
      <c r="F6" s="7"/>
      <c r="G6" s="7"/>
      <c r="H6" s="7"/>
      <c r="I6" s="7"/>
      <c r="J6" s="2"/>
    </row>
    <row r="7" spans="1:10" ht="12.75">
      <c r="A7" s="2"/>
      <c r="B7" s="2"/>
      <c r="C7" s="10" t="s">
        <v>47</v>
      </c>
      <c r="D7" s="10"/>
      <c r="E7" s="10" t="s">
        <v>46</v>
      </c>
      <c r="F7" s="10"/>
      <c r="G7" s="2"/>
      <c r="H7" s="2"/>
      <c r="I7" s="2"/>
      <c r="J7" s="2"/>
    </row>
    <row r="8" spans="1:10" ht="12.75">
      <c r="A8" s="2"/>
      <c r="B8" s="3" t="s">
        <v>2</v>
      </c>
      <c r="C8" s="8" t="s">
        <v>3</v>
      </c>
      <c r="D8" s="8" t="s">
        <v>4</v>
      </c>
      <c r="E8" s="8" t="s">
        <v>3</v>
      </c>
      <c r="F8" s="8" t="s">
        <v>4</v>
      </c>
      <c r="G8" s="2"/>
      <c r="H8" s="2"/>
      <c r="I8" s="2"/>
      <c r="J8" s="2"/>
    </row>
    <row r="9" spans="1:10" ht="12.75">
      <c r="A9" s="2"/>
      <c r="B9" s="6"/>
      <c r="C9" s="7"/>
      <c r="D9" s="7"/>
      <c r="E9" s="7"/>
      <c r="F9" s="7"/>
      <c r="G9" s="7"/>
      <c r="H9" s="7"/>
      <c r="I9" s="7"/>
      <c r="J9" s="2"/>
    </row>
    <row r="10" spans="1:10" ht="12.75">
      <c r="A10" s="2"/>
      <c r="B10" s="2"/>
      <c r="C10" s="4"/>
      <c r="D10" s="4"/>
      <c r="E10" s="4"/>
      <c r="F10" s="4"/>
      <c r="G10" s="2"/>
      <c r="H10" s="2"/>
      <c r="I10" s="2"/>
      <c r="J10" s="2"/>
    </row>
    <row r="11" spans="1:10" ht="12.75">
      <c r="A11" s="2"/>
      <c r="B11" s="1" t="s">
        <v>5</v>
      </c>
      <c r="C11" s="4">
        <f>C13+C20+C22</f>
        <v>4628</v>
      </c>
      <c r="D11" s="4">
        <f>D13+D20+D22</f>
        <v>123664</v>
      </c>
      <c r="E11" s="4">
        <f>IF(SUM(E13,E20,E22)=SUM(C11),C11,"MAL")</f>
        <v>4628</v>
      </c>
      <c r="F11" s="4">
        <f>IF(SUM(F13,F20,F22)=SUM(D11),D11,"MAL")</f>
        <v>123664</v>
      </c>
      <c r="G11" s="2"/>
      <c r="H11" s="2"/>
      <c r="I11" s="2"/>
      <c r="J11" s="2"/>
    </row>
    <row r="12" spans="1:10" ht="12.75">
      <c r="A12" s="2"/>
      <c r="B12" s="1" t="s">
        <v>1</v>
      </c>
      <c r="C12" s="5" t="s">
        <v>0</v>
      </c>
      <c r="D12" s="4"/>
      <c r="E12" s="4" t="str">
        <f>(C12)</f>
        <v> </v>
      </c>
      <c r="F12" s="4"/>
      <c r="G12" s="2"/>
      <c r="H12" s="2"/>
      <c r="I12" s="2"/>
      <c r="J12" s="2"/>
    </row>
    <row r="13" spans="1:10" ht="12.75">
      <c r="A13" s="2"/>
      <c r="B13" s="1" t="s">
        <v>6</v>
      </c>
      <c r="C13" s="4">
        <f>SUM(C15:C18)</f>
        <v>1124</v>
      </c>
      <c r="D13" s="4">
        <f>SUM(D15:D18)</f>
        <v>32613</v>
      </c>
      <c r="E13" s="4">
        <f>SUM(E15:E18)</f>
        <v>1124</v>
      </c>
      <c r="F13" s="4">
        <f>SUM(F15:F18)</f>
        <v>32613</v>
      </c>
      <c r="G13" s="2"/>
      <c r="H13" s="2"/>
      <c r="I13" s="2"/>
      <c r="J13" s="2"/>
    </row>
    <row r="14" spans="1:10" ht="12.75">
      <c r="A14" s="2"/>
      <c r="B14" s="1" t="s">
        <v>1</v>
      </c>
      <c r="C14" s="5" t="s">
        <v>0</v>
      </c>
      <c r="D14" s="4"/>
      <c r="E14" s="4" t="str">
        <f>(C14)</f>
        <v> </v>
      </c>
      <c r="F14" s="4"/>
      <c r="G14" s="2"/>
      <c r="H14" s="2"/>
      <c r="I14" s="2"/>
      <c r="J14" s="2"/>
    </row>
    <row r="15" spans="1:10" ht="12.75">
      <c r="A15" s="2"/>
      <c r="B15" s="1" t="s">
        <v>7</v>
      </c>
      <c r="C15" s="4">
        <v>437</v>
      </c>
      <c r="D15" s="4">
        <v>17685</v>
      </c>
      <c r="E15" s="4">
        <f>(C15)</f>
        <v>437</v>
      </c>
      <c r="F15" s="4">
        <f>(D15)</f>
        <v>17685</v>
      </c>
      <c r="G15" s="2"/>
      <c r="H15" s="2"/>
      <c r="I15" s="2"/>
      <c r="J15" s="2"/>
    </row>
    <row r="16" spans="1:10" ht="12.75">
      <c r="A16" s="2"/>
      <c r="B16" s="1" t="s">
        <v>8</v>
      </c>
      <c r="C16" s="4">
        <v>212</v>
      </c>
      <c r="D16" s="4">
        <v>5038</v>
      </c>
      <c r="E16" s="4">
        <f>(C16)</f>
        <v>212</v>
      </c>
      <c r="F16" s="4">
        <f>(D16)</f>
        <v>5038</v>
      </c>
      <c r="G16" s="2"/>
      <c r="H16" s="2"/>
      <c r="I16" s="2"/>
      <c r="J16" s="2"/>
    </row>
    <row r="17" spans="1:10" ht="12.75">
      <c r="A17" s="2"/>
      <c r="B17" s="1" t="s">
        <v>9</v>
      </c>
      <c r="C17" s="4">
        <v>350</v>
      </c>
      <c r="D17" s="4">
        <v>6284</v>
      </c>
      <c r="E17" s="4">
        <f>(C17)</f>
        <v>350</v>
      </c>
      <c r="F17" s="4">
        <f>(D17)</f>
        <v>6284</v>
      </c>
      <c r="G17" s="2"/>
      <c r="H17" s="2"/>
      <c r="I17" s="2"/>
      <c r="J17" s="2"/>
    </row>
    <row r="18" spans="1:10" ht="12.75">
      <c r="A18" s="2"/>
      <c r="B18" s="1" t="s">
        <v>10</v>
      </c>
      <c r="C18" s="4">
        <v>125</v>
      </c>
      <c r="D18" s="4">
        <v>3606</v>
      </c>
      <c r="E18" s="4">
        <f>(C18)</f>
        <v>125</v>
      </c>
      <c r="F18" s="4">
        <f>(D18)</f>
        <v>3606</v>
      </c>
      <c r="G18" s="2"/>
      <c r="H18" s="2"/>
      <c r="I18" s="2"/>
      <c r="J18" s="2"/>
    </row>
    <row r="19" spans="1:10" ht="12.7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2.75">
      <c r="A20" s="2"/>
      <c r="B20" s="1" t="s">
        <v>11</v>
      </c>
      <c r="C20" s="4">
        <v>399</v>
      </c>
      <c r="D20" s="4">
        <v>14871</v>
      </c>
      <c r="E20" s="4">
        <f>(C20)</f>
        <v>399</v>
      </c>
      <c r="F20" s="4">
        <f>(D20)</f>
        <v>14871</v>
      </c>
      <c r="G20" s="2"/>
      <c r="H20" s="2"/>
      <c r="I20" s="2"/>
      <c r="J20" s="2"/>
    </row>
    <row r="21" spans="1:10" ht="12.75">
      <c r="A21" s="2"/>
      <c r="B21" s="1" t="s">
        <v>1</v>
      </c>
      <c r="C21" s="5" t="s">
        <v>0</v>
      </c>
      <c r="D21" s="4"/>
      <c r="E21" s="4" t="str">
        <f>(C21)</f>
        <v> </v>
      </c>
      <c r="F21" s="4">
        <f>(D21)</f>
        <v>0</v>
      </c>
      <c r="G21" s="2"/>
      <c r="H21" s="2"/>
      <c r="I21" s="2"/>
      <c r="J21" s="2"/>
    </row>
    <row r="22" spans="1:10" ht="12.75">
      <c r="A22" s="2"/>
      <c r="B22" s="1" t="s">
        <v>12</v>
      </c>
      <c r="C22" s="4">
        <f>SUM(C24:C54)</f>
        <v>3105</v>
      </c>
      <c r="D22" s="4">
        <f>SUM(D24:D54)</f>
        <v>76180</v>
      </c>
      <c r="E22" s="4">
        <f>SUM(E24:E54)</f>
        <v>3105</v>
      </c>
      <c r="F22" s="4">
        <f>SUM(F24:F54)</f>
        <v>76180</v>
      </c>
      <c r="G22" s="2"/>
      <c r="H22" s="2"/>
      <c r="I22" s="2"/>
      <c r="J22" s="2"/>
    </row>
    <row r="23" spans="1:10" ht="12.75">
      <c r="A23" s="2"/>
      <c r="B23" s="1" t="s">
        <v>1</v>
      </c>
      <c r="C23" s="5" t="s">
        <v>0</v>
      </c>
      <c r="D23" s="4"/>
      <c r="E23" s="4" t="str">
        <f aca="true" t="shared" si="0" ref="E23:E54">(C23)</f>
        <v> </v>
      </c>
      <c r="F23" s="4">
        <f aca="true" t="shared" si="1" ref="F23:F54">(D23)</f>
        <v>0</v>
      </c>
      <c r="G23" s="2"/>
      <c r="H23" s="2"/>
      <c r="I23" s="2"/>
      <c r="J23" s="2"/>
    </row>
    <row r="24" spans="1:10" ht="12.75">
      <c r="A24" s="2"/>
      <c r="B24" s="1" t="s">
        <v>13</v>
      </c>
      <c r="C24" s="4">
        <v>74</v>
      </c>
      <c r="D24" s="4">
        <v>5362</v>
      </c>
      <c r="E24" s="4">
        <f t="shared" si="0"/>
        <v>74</v>
      </c>
      <c r="F24" s="4">
        <f t="shared" si="1"/>
        <v>5362</v>
      </c>
      <c r="G24" s="2"/>
      <c r="H24" s="2"/>
      <c r="I24" s="2"/>
      <c r="J24" s="2"/>
    </row>
    <row r="25" spans="1:10" ht="12.75">
      <c r="A25" s="2"/>
      <c r="B25" s="1" t="s">
        <v>14</v>
      </c>
      <c r="C25" s="4">
        <v>8</v>
      </c>
      <c r="D25" s="4">
        <v>238</v>
      </c>
      <c r="E25" s="4">
        <f t="shared" si="0"/>
        <v>8</v>
      </c>
      <c r="F25" s="4">
        <f t="shared" si="1"/>
        <v>238</v>
      </c>
      <c r="G25" s="2"/>
      <c r="H25" s="2"/>
      <c r="I25" s="2"/>
      <c r="J25" s="2"/>
    </row>
    <row r="26" spans="1:10" ht="12.75">
      <c r="A26" s="2"/>
      <c r="B26" s="1" t="s">
        <v>15</v>
      </c>
      <c r="C26" s="4">
        <v>0</v>
      </c>
      <c r="D26" s="4">
        <v>0</v>
      </c>
      <c r="E26" s="4">
        <f t="shared" si="0"/>
        <v>0</v>
      </c>
      <c r="F26" s="4">
        <f t="shared" si="1"/>
        <v>0</v>
      </c>
      <c r="G26" s="2"/>
      <c r="H26" s="2"/>
      <c r="I26" s="2"/>
      <c r="J26" s="2"/>
    </row>
    <row r="27" spans="1:10" ht="12.75">
      <c r="A27" s="2"/>
      <c r="B27" s="1" t="s">
        <v>16</v>
      </c>
      <c r="C27" s="4">
        <v>43</v>
      </c>
      <c r="D27" s="4">
        <v>977</v>
      </c>
      <c r="E27" s="4">
        <f t="shared" si="0"/>
        <v>43</v>
      </c>
      <c r="F27" s="4">
        <f t="shared" si="1"/>
        <v>977</v>
      </c>
      <c r="G27" s="2"/>
      <c r="H27" s="2"/>
      <c r="I27" s="2"/>
      <c r="J27" s="2"/>
    </row>
    <row r="28" spans="1:10" ht="12.75">
      <c r="A28" s="2"/>
      <c r="B28" s="1" t="s">
        <v>17</v>
      </c>
      <c r="C28" s="4">
        <v>60</v>
      </c>
      <c r="D28" s="4">
        <v>2232</v>
      </c>
      <c r="E28" s="4">
        <f t="shared" si="0"/>
        <v>60</v>
      </c>
      <c r="F28" s="4">
        <f t="shared" si="1"/>
        <v>2232</v>
      </c>
      <c r="G28" s="2"/>
      <c r="H28" s="2"/>
      <c r="I28" s="2"/>
      <c r="J28" s="2"/>
    </row>
    <row r="29" spans="1:10" ht="12.75">
      <c r="A29" s="2"/>
      <c r="B29" s="1" t="s">
        <v>18</v>
      </c>
      <c r="C29" s="4">
        <v>36</v>
      </c>
      <c r="D29" s="4">
        <v>1085</v>
      </c>
      <c r="E29" s="4">
        <f t="shared" si="0"/>
        <v>36</v>
      </c>
      <c r="F29" s="4">
        <f t="shared" si="1"/>
        <v>1085</v>
      </c>
      <c r="G29" s="2"/>
      <c r="H29" s="2"/>
      <c r="I29" s="2"/>
      <c r="J29" s="2"/>
    </row>
    <row r="30" spans="1:10" ht="12.75">
      <c r="A30" s="2"/>
      <c r="B30" s="1" t="s">
        <v>19</v>
      </c>
      <c r="C30" s="4">
        <v>28</v>
      </c>
      <c r="D30" s="4">
        <v>682</v>
      </c>
      <c r="E30" s="4">
        <f t="shared" si="0"/>
        <v>28</v>
      </c>
      <c r="F30" s="4">
        <f t="shared" si="1"/>
        <v>682</v>
      </c>
      <c r="G30" s="2"/>
      <c r="H30" s="2"/>
      <c r="I30" s="2"/>
      <c r="J30" s="2"/>
    </row>
    <row r="31" spans="1:10" ht="12.75">
      <c r="A31" s="2"/>
      <c r="B31" s="1" t="s">
        <v>20</v>
      </c>
      <c r="C31" s="4">
        <v>82</v>
      </c>
      <c r="D31" s="4">
        <v>1793</v>
      </c>
      <c r="E31" s="4">
        <f t="shared" si="0"/>
        <v>82</v>
      </c>
      <c r="F31" s="4">
        <f t="shared" si="1"/>
        <v>1793</v>
      </c>
      <c r="G31" s="2"/>
      <c r="H31" s="2"/>
      <c r="I31" s="2"/>
      <c r="J31" s="2"/>
    </row>
    <row r="32" spans="1:10" ht="12.75">
      <c r="A32" s="2"/>
      <c r="B32" s="1" t="s">
        <v>21</v>
      </c>
      <c r="C32" s="4">
        <v>172</v>
      </c>
      <c r="D32" s="4">
        <v>4310</v>
      </c>
      <c r="E32" s="4">
        <f t="shared" si="0"/>
        <v>172</v>
      </c>
      <c r="F32" s="4">
        <f t="shared" si="1"/>
        <v>4310</v>
      </c>
      <c r="G32" s="2"/>
      <c r="H32" s="2"/>
      <c r="I32" s="2"/>
      <c r="J32" s="2"/>
    </row>
    <row r="33" spans="1:10" ht="12.75">
      <c r="A33" s="2"/>
      <c r="B33" s="1" t="s">
        <v>22</v>
      </c>
      <c r="C33" s="4">
        <v>44</v>
      </c>
      <c r="D33" s="4">
        <v>1507</v>
      </c>
      <c r="E33" s="4">
        <f t="shared" si="0"/>
        <v>44</v>
      </c>
      <c r="F33" s="4">
        <f t="shared" si="1"/>
        <v>1507</v>
      </c>
      <c r="G33" s="2"/>
      <c r="H33" s="2"/>
      <c r="I33" s="2"/>
      <c r="J33" s="2"/>
    </row>
    <row r="34" spans="1:10" ht="12.75">
      <c r="A34" s="2"/>
      <c r="B34" s="1" t="s">
        <v>23</v>
      </c>
      <c r="C34" s="4">
        <v>29</v>
      </c>
      <c r="D34" s="4">
        <v>496</v>
      </c>
      <c r="E34" s="4">
        <f t="shared" si="0"/>
        <v>29</v>
      </c>
      <c r="F34" s="4">
        <f t="shared" si="1"/>
        <v>496</v>
      </c>
      <c r="G34" s="2"/>
      <c r="H34" s="2"/>
      <c r="I34" s="2"/>
      <c r="J34" s="2"/>
    </row>
    <row r="35" spans="1:10" ht="12.75">
      <c r="A35" s="2"/>
      <c r="B35" s="1" t="s">
        <v>24</v>
      </c>
      <c r="C35" s="4">
        <v>78</v>
      </c>
      <c r="D35" s="4">
        <v>2497</v>
      </c>
      <c r="E35" s="4">
        <f t="shared" si="0"/>
        <v>78</v>
      </c>
      <c r="F35" s="4">
        <f t="shared" si="1"/>
        <v>2497</v>
      </c>
      <c r="G35" s="2"/>
      <c r="H35" s="2"/>
      <c r="I35" s="2"/>
      <c r="J35" s="2"/>
    </row>
    <row r="36" spans="1:10" ht="12.75">
      <c r="A36" s="2"/>
      <c r="B36" s="1" t="s">
        <v>25</v>
      </c>
      <c r="C36" s="4">
        <v>4</v>
      </c>
      <c r="D36" s="4">
        <v>792</v>
      </c>
      <c r="E36" s="4">
        <f t="shared" si="0"/>
        <v>4</v>
      </c>
      <c r="F36" s="4">
        <f t="shared" si="1"/>
        <v>792</v>
      </c>
      <c r="G36" s="2"/>
      <c r="H36" s="2"/>
      <c r="I36" s="2"/>
      <c r="J36" s="2"/>
    </row>
    <row r="37" spans="1:10" ht="12.75">
      <c r="A37" s="2"/>
      <c r="B37" s="1" t="s">
        <v>26</v>
      </c>
      <c r="C37" s="4">
        <v>925</v>
      </c>
      <c r="D37" s="4">
        <v>12255</v>
      </c>
      <c r="E37" s="4">
        <f t="shared" si="0"/>
        <v>925</v>
      </c>
      <c r="F37" s="4">
        <f t="shared" si="1"/>
        <v>12255</v>
      </c>
      <c r="G37" s="2"/>
      <c r="H37" s="2"/>
      <c r="I37" s="2"/>
      <c r="J37" s="2"/>
    </row>
    <row r="38" spans="1:10" ht="12.75">
      <c r="A38" s="2"/>
      <c r="B38" s="1" t="s">
        <v>27</v>
      </c>
      <c r="C38" s="4">
        <v>65</v>
      </c>
      <c r="D38" s="4">
        <v>718</v>
      </c>
      <c r="E38" s="4">
        <f t="shared" si="0"/>
        <v>65</v>
      </c>
      <c r="F38" s="4">
        <f t="shared" si="1"/>
        <v>718</v>
      </c>
      <c r="G38" s="2"/>
      <c r="H38" s="2"/>
      <c r="I38" s="2"/>
      <c r="J38" s="2"/>
    </row>
    <row r="39" spans="1:10" ht="12.75">
      <c r="A39" s="2"/>
      <c r="B39" s="1" t="s">
        <v>28</v>
      </c>
      <c r="C39" s="4">
        <v>84</v>
      </c>
      <c r="D39" s="4">
        <v>7537</v>
      </c>
      <c r="E39" s="4">
        <f t="shared" si="0"/>
        <v>84</v>
      </c>
      <c r="F39" s="4">
        <f t="shared" si="1"/>
        <v>7537</v>
      </c>
      <c r="G39" s="2"/>
      <c r="H39" s="2"/>
      <c r="I39" s="2"/>
      <c r="J39" s="2"/>
    </row>
    <row r="40" spans="1:10" ht="12.75">
      <c r="A40" s="2"/>
      <c r="B40" s="1" t="s">
        <v>29</v>
      </c>
      <c r="C40" s="4">
        <v>44</v>
      </c>
      <c r="D40" s="4">
        <v>1361</v>
      </c>
      <c r="E40" s="4">
        <f t="shared" si="0"/>
        <v>44</v>
      </c>
      <c r="F40" s="4">
        <f t="shared" si="1"/>
        <v>1361</v>
      </c>
      <c r="G40" s="2"/>
      <c r="H40" s="2"/>
      <c r="I40" s="2"/>
      <c r="J40" s="2"/>
    </row>
    <row r="41" spans="1:10" ht="12.75">
      <c r="A41" s="2"/>
      <c r="B41" s="1" t="s">
        <v>30</v>
      </c>
      <c r="C41" s="4">
        <v>67</v>
      </c>
      <c r="D41" s="4">
        <v>1733</v>
      </c>
      <c r="E41" s="4">
        <f t="shared" si="0"/>
        <v>67</v>
      </c>
      <c r="F41" s="4">
        <f t="shared" si="1"/>
        <v>1733</v>
      </c>
      <c r="G41" s="2"/>
      <c r="H41" s="2"/>
      <c r="I41" s="2"/>
      <c r="J41" s="2"/>
    </row>
    <row r="42" spans="1:10" ht="12.75">
      <c r="A42" s="2"/>
      <c r="B42" s="1" t="s">
        <v>31</v>
      </c>
      <c r="C42" s="4">
        <v>186</v>
      </c>
      <c r="D42" s="4">
        <v>4540</v>
      </c>
      <c r="E42" s="4">
        <f t="shared" si="0"/>
        <v>186</v>
      </c>
      <c r="F42" s="4">
        <f t="shared" si="1"/>
        <v>4540</v>
      </c>
      <c r="G42" s="2"/>
      <c r="H42" s="2"/>
      <c r="I42" s="2"/>
      <c r="J42" s="2"/>
    </row>
    <row r="43" spans="1:10" ht="12.75">
      <c r="A43" s="2"/>
      <c r="B43" s="1" t="s">
        <v>32</v>
      </c>
      <c r="C43" s="4">
        <v>113</v>
      </c>
      <c r="D43" s="4">
        <v>3542</v>
      </c>
      <c r="E43" s="4">
        <f t="shared" si="0"/>
        <v>113</v>
      </c>
      <c r="F43" s="4">
        <f t="shared" si="1"/>
        <v>3542</v>
      </c>
      <c r="G43" s="2"/>
      <c r="H43" s="2"/>
      <c r="I43" s="2"/>
      <c r="J43" s="2"/>
    </row>
    <row r="44" spans="1:10" ht="12.75">
      <c r="A44" s="2"/>
      <c r="B44" s="1" t="s">
        <v>33</v>
      </c>
      <c r="C44" s="4">
        <v>106</v>
      </c>
      <c r="D44" s="4">
        <v>2393</v>
      </c>
      <c r="E44" s="4">
        <f t="shared" si="0"/>
        <v>106</v>
      </c>
      <c r="F44" s="4">
        <f t="shared" si="1"/>
        <v>2393</v>
      </c>
      <c r="G44" s="2"/>
      <c r="H44" s="2"/>
      <c r="I44" s="2"/>
      <c r="J44" s="2"/>
    </row>
    <row r="45" spans="1:10" ht="12.75">
      <c r="A45" s="2"/>
      <c r="B45" s="1" t="s">
        <v>34</v>
      </c>
      <c r="C45" s="4">
        <v>19</v>
      </c>
      <c r="D45" s="4">
        <v>246</v>
      </c>
      <c r="E45" s="4">
        <f t="shared" si="0"/>
        <v>19</v>
      </c>
      <c r="F45" s="4">
        <f t="shared" si="1"/>
        <v>246</v>
      </c>
      <c r="G45" s="2"/>
      <c r="H45" s="2"/>
      <c r="I45" s="2"/>
      <c r="J45" s="2"/>
    </row>
    <row r="46" spans="1:10" ht="12.75">
      <c r="A46" s="2"/>
      <c r="B46" s="1" t="s">
        <v>35</v>
      </c>
      <c r="C46" s="4">
        <v>87</v>
      </c>
      <c r="D46" s="4">
        <v>1596</v>
      </c>
      <c r="E46" s="4">
        <f t="shared" si="0"/>
        <v>87</v>
      </c>
      <c r="F46" s="4">
        <f t="shared" si="1"/>
        <v>1596</v>
      </c>
      <c r="G46" s="2"/>
      <c r="H46" s="2"/>
      <c r="I46" s="2"/>
      <c r="J46" s="2"/>
    </row>
    <row r="47" spans="1:10" ht="12.75">
      <c r="A47" s="2"/>
      <c r="B47" s="1" t="s">
        <v>36</v>
      </c>
      <c r="C47" s="4">
        <v>89</v>
      </c>
      <c r="D47" s="4">
        <v>2424</v>
      </c>
      <c r="E47" s="4">
        <f t="shared" si="0"/>
        <v>89</v>
      </c>
      <c r="F47" s="4">
        <f t="shared" si="1"/>
        <v>2424</v>
      </c>
      <c r="G47" s="2"/>
      <c r="H47" s="2"/>
      <c r="I47" s="2"/>
      <c r="J47" s="2"/>
    </row>
    <row r="48" spans="1:10" ht="12.75">
      <c r="A48" s="2"/>
      <c r="B48" s="1" t="s">
        <v>37</v>
      </c>
      <c r="C48" s="4">
        <v>198</v>
      </c>
      <c r="D48" s="4">
        <v>5535</v>
      </c>
      <c r="E48" s="4">
        <f t="shared" si="0"/>
        <v>198</v>
      </c>
      <c r="F48" s="4">
        <f t="shared" si="1"/>
        <v>5535</v>
      </c>
      <c r="G48" s="2"/>
      <c r="H48" s="2"/>
      <c r="I48" s="2"/>
      <c r="J48" s="2"/>
    </row>
    <row r="49" spans="1:10" ht="12.75">
      <c r="A49" s="2"/>
      <c r="B49" s="1" t="s">
        <v>38</v>
      </c>
      <c r="C49" s="4">
        <v>19</v>
      </c>
      <c r="D49" s="4">
        <v>148</v>
      </c>
      <c r="E49" s="4">
        <f t="shared" si="0"/>
        <v>19</v>
      </c>
      <c r="F49" s="4">
        <f t="shared" si="1"/>
        <v>148</v>
      </c>
      <c r="G49" s="2"/>
      <c r="H49" s="2"/>
      <c r="I49" s="2"/>
      <c r="J49" s="2"/>
    </row>
    <row r="50" spans="1:10" ht="12.75">
      <c r="A50" s="2"/>
      <c r="B50" s="1" t="s">
        <v>39</v>
      </c>
      <c r="C50" s="4">
        <v>39</v>
      </c>
      <c r="D50" s="4">
        <v>1642</v>
      </c>
      <c r="E50" s="4">
        <f t="shared" si="0"/>
        <v>39</v>
      </c>
      <c r="F50" s="4">
        <f t="shared" si="1"/>
        <v>1642</v>
      </c>
      <c r="G50" s="2"/>
      <c r="H50" s="2"/>
      <c r="I50" s="2"/>
      <c r="J50" s="2"/>
    </row>
    <row r="51" spans="1:10" ht="12.75">
      <c r="A51" s="2"/>
      <c r="B51" s="1" t="s">
        <v>40</v>
      </c>
      <c r="C51" s="4">
        <v>62</v>
      </c>
      <c r="D51" s="4">
        <v>945</v>
      </c>
      <c r="E51" s="4">
        <f t="shared" si="0"/>
        <v>62</v>
      </c>
      <c r="F51" s="4">
        <f t="shared" si="1"/>
        <v>945</v>
      </c>
      <c r="G51" s="2"/>
      <c r="H51" s="2"/>
      <c r="I51" s="2"/>
      <c r="J51" s="2"/>
    </row>
    <row r="52" spans="1:10" ht="12.75">
      <c r="A52" s="2"/>
      <c r="B52" s="1" t="s">
        <v>41</v>
      </c>
      <c r="C52" s="4">
        <v>169</v>
      </c>
      <c r="D52" s="4">
        <v>3710</v>
      </c>
      <c r="E52" s="4">
        <f t="shared" si="0"/>
        <v>169</v>
      </c>
      <c r="F52" s="4">
        <f t="shared" si="1"/>
        <v>3710</v>
      </c>
      <c r="G52" s="2"/>
      <c r="H52" s="2"/>
      <c r="I52" s="2"/>
      <c r="J52" s="2"/>
    </row>
    <row r="53" spans="1:10" ht="12.75">
      <c r="A53" s="2"/>
      <c r="B53" s="1" t="s">
        <v>42</v>
      </c>
      <c r="C53" s="4">
        <v>130</v>
      </c>
      <c r="D53" s="4">
        <v>2873</v>
      </c>
      <c r="E53" s="4">
        <f t="shared" si="0"/>
        <v>130</v>
      </c>
      <c r="F53" s="4">
        <f t="shared" si="1"/>
        <v>2873</v>
      </c>
      <c r="G53" s="2"/>
      <c r="H53" s="2"/>
      <c r="I53" s="2"/>
      <c r="J53" s="2"/>
    </row>
    <row r="54" spans="1:10" ht="12.75">
      <c r="A54" s="2"/>
      <c r="B54" s="1" t="s">
        <v>43</v>
      </c>
      <c r="C54" s="4">
        <v>45</v>
      </c>
      <c r="D54" s="4">
        <v>1011</v>
      </c>
      <c r="E54" s="4">
        <f t="shared" si="0"/>
        <v>45</v>
      </c>
      <c r="F54" s="4">
        <f t="shared" si="1"/>
        <v>1011</v>
      </c>
      <c r="G54" s="2"/>
      <c r="H54" s="2"/>
      <c r="I54" s="2"/>
      <c r="J54" s="2"/>
    </row>
    <row r="55" spans="1:10" ht="12.75">
      <c r="A55" s="2"/>
      <c r="B55" s="6"/>
      <c r="C55" s="7"/>
      <c r="D55" s="7"/>
      <c r="E55" s="7"/>
      <c r="F55" s="7"/>
      <c r="G55" s="7"/>
      <c r="H55" s="7"/>
      <c r="I55" s="7"/>
      <c r="J55" s="2"/>
    </row>
    <row r="56" spans="1:10" ht="12.7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2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.7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.7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2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2.7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2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2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2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2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2.7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2.7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2.7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2.7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2.7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2.7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2.7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2.7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2.7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2.7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2.7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2.7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2.7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2.7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2.7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2.7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2.7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2.7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2.7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2.7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2.7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2.7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2.7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2.7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2.75">
      <c r="A99" s="2"/>
      <c r="B99" s="2"/>
      <c r="C99" s="2"/>
      <c r="D99" s="2"/>
      <c r="E99" s="2"/>
      <c r="F99" s="2"/>
      <c r="G99" s="2"/>
      <c r="H99" s="2"/>
      <c r="I99" s="2"/>
      <c r="J99" s="2"/>
    </row>
  </sheetData>
  <mergeCells count="4">
    <mergeCell ref="B2:I2"/>
    <mergeCell ref="B4:I4"/>
    <mergeCell ref="C7:D7"/>
    <mergeCell ref="E7:F7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2004-02-24T23:54:23Z</cp:lastPrinted>
  <dcterms:created xsi:type="dcterms:W3CDTF">2004-02-13T18:43:07Z</dcterms:created>
  <dcterms:modified xsi:type="dcterms:W3CDTF">2005-05-25T20:29:38Z</dcterms:modified>
  <cp:category/>
  <cp:version/>
  <cp:contentType/>
  <cp:contentStatus/>
</cp:coreProperties>
</file>