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3" sheetId="1" r:id="rId1"/>
  </sheets>
  <definedNames>
    <definedName name="_Regression_Int" localSheetId="0" hidden="1">1</definedName>
    <definedName name="A_IMPRESIÓN_IM">'ANUCAP3'!$B$1:$M$57</definedName>
    <definedName name="_xlnm.Print_Area" localSheetId="0">'ANUCAP3'!$A$1:$K$57</definedName>
    <definedName name="Imprimir_área_IM" localSheetId="0">'ANUCAP3'!$A$1:$K$57</definedName>
    <definedName name="_xlnm.Print_Area">'ANUCAP3'!$B$1:$K$57</definedName>
    <definedName name="PRINT_AREA_MI">'ANUCAP3'!$B$1:$M$57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<sst xmlns="http://schemas.openxmlformats.org/spreadsheetml/2006/main" count="71" uniqueCount="51">
  <si>
    <t xml:space="preserve"> </t>
  </si>
  <si>
    <t xml:space="preserve">                                                                                                                                        </t>
  </si>
  <si>
    <t xml:space="preserve">P R I M A R I A </t>
  </si>
  <si>
    <t xml:space="preserve">S E C U N D A R I A </t>
  </si>
  <si>
    <t xml:space="preserve">P R E P A R A T O R I A </t>
  </si>
  <si>
    <t>CIRCULOS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</si>
  <si>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</si>
  <si>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</si>
  <si>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</si>
  <si>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</si>
  <si>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</si>
  <si>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</si>
  <si>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</si>
  <si>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</si>
  <si>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</si>
  <si>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</si>
  <si>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</si>
  <si>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</si>
  <si>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</si>
  <si>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</si>
  <si>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</si>
  <si>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</si>
  <si>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</si>
  <si>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</si>
  <si>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</si>
  <si>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</si>
  <si>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</si>
  <si>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</si>
  <si>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</si>
  <si>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</si>
  <si>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</si>
  <si>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</si>
  <si>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</si>
  <si>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</si>
  <si>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</si>
  <si>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</si>
  <si>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</si>
  <si>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</si>
  <si>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</si>
  <si>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</si>
  <si>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</si>
  <si>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</si>
  <si>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</si>
  <si>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</si>
  <si>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</si>
  <si>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</si>
  <si>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 3  SERVICIOS EDUCATIVOS (CIRCULOS DE ESTUDIO).</t>
  </si>
  <si>
    <t>ENTIDAD</t>
  </si>
  <si>
    <t>TOTAL</t>
  </si>
  <si>
    <t>PARTICIPANTES</t>
  </si>
  <si>
    <t>ANUARIO ESTADISTICO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</si>
</sst>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10" width="14.625" style="0" customWidth="1"/>
    <col min="11" max="11" width="2.375" style="0" customWidth="1"/>
    <col min="13" max="13" width="4.625" style="0" customWidth="1"/>
  </cols>
  <sheetData>
    <row r="1" spans="1:17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9" t="s">
        <v>50</v>
      </c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  <c r="P2" s="1"/>
      <c r="Q2" s="1"/>
    </row>
    <row r="3" spans="1:17" ht="12.7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9" t="s">
        <v>46</v>
      </c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</row>
    <row r="5" spans="1:17" ht="12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2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</row>
    <row r="8" spans="1:17" ht="12.75">
      <c r="A8" s="1"/>
      <c r="B8" s="2"/>
      <c r="C8" s="10" t="s">
        <v>48</v>
      </c>
      <c r="D8" s="10"/>
      <c r="E8" s="11" t="s">
        <v>2</v>
      </c>
      <c r="F8" s="11"/>
      <c r="G8" s="11" t="s">
        <v>3</v>
      </c>
      <c r="H8" s="11"/>
      <c r="I8" s="11" t="s">
        <v>4</v>
      </c>
      <c r="J8" s="11"/>
      <c r="K8" s="1"/>
      <c r="L8" s="1"/>
      <c r="M8" s="1"/>
      <c r="N8" s="1"/>
      <c r="O8" s="1"/>
      <c r="P8" s="1"/>
      <c r="Q8" s="1"/>
    </row>
    <row r="9" spans="1:17" ht="12.75">
      <c r="A9" s="1"/>
      <c r="B9" s="2"/>
      <c r="C9" s="1"/>
      <c r="D9" s="3"/>
      <c r="E9" s="1"/>
      <c r="F9" s="3"/>
      <c r="G9" s="1"/>
      <c r="H9" s="3"/>
      <c r="I9" s="1"/>
      <c r="J9" s="3"/>
      <c r="K9" s="1"/>
      <c r="L9" s="1"/>
      <c r="M9" s="1"/>
      <c r="N9" s="1"/>
      <c r="O9" s="1"/>
      <c r="P9" s="1"/>
      <c r="Q9" s="1"/>
    </row>
    <row r="10" spans="1:17" ht="12.75">
      <c r="A10" s="1"/>
      <c r="B10" s="6" t="s">
        <v>47</v>
      </c>
      <c r="C10" s="3" t="s">
        <v>5</v>
      </c>
      <c r="D10" s="3" t="s">
        <v>49</v>
      </c>
      <c r="E10" s="3" t="s">
        <v>5</v>
      </c>
      <c r="F10" s="3" t="s">
        <v>49</v>
      </c>
      <c r="G10" s="3" t="s">
        <v>5</v>
      </c>
      <c r="H10" s="3" t="s">
        <v>49</v>
      </c>
      <c r="I10" s="3" t="s">
        <v>5</v>
      </c>
      <c r="J10" s="3" t="s">
        <v>49</v>
      </c>
      <c r="K10" s="1"/>
      <c r="L10" s="1"/>
      <c r="M10" s="1"/>
      <c r="N10" s="1"/>
      <c r="O10" s="1"/>
      <c r="P10" s="1"/>
      <c r="Q10" s="1"/>
    </row>
    <row r="11" spans="1:17" ht="12.75">
      <c r="A11" s="1"/>
      <c r="B11" s="4"/>
      <c r="C11" s="5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</row>
    <row r="12" spans="1:17" ht="12.75">
      <c r="A12" s="1"/>
      <c r="B12" s="2" t="s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7" t="s">
        <v>6</v>
      </c>
      <c r="C13" s="8">
        <f>SUM(C15,C24)</f>
        <v>352</v>
      </c>
      <c r="D13" s="8">
        <f aca="true" t="shared" si="0" ref="D13:J13">SUM(D15,D24)</f>
        <v>6404</v>
      </c>
      <c r="E13" s="8">
        <f t="shared" si="0"/>
        <v>8</v>
      </c>
      <c r="F13" s="8">
        <f t="shared" si="0"/>
        <v>153</v>
      </c>
      <c r="G13" s="8">
        <f t="shared" si="0"/>
        <v>34</v>
      </c>
      <c r="H13" s="8">
        <f t="shared" si="0"/>
        <v>622</v>
      </c>
      <c r="I13" s="8">
        <f t="shared" si="0"/>
        <v>310</v>
      </c>
      <c r="J13" s="8">
        <f t="shared" si="0"/>
        <v>5629</v>
      </c>
      <c r="K13" s="1"/>
      <c r="L13" s="1"/>
      <c r="M13" s="1"/>
      <c r="N13" s="1"/>
      <c r="O13" s="1"/>
      <c r="P13" s="1"/>
      <c r="Q13" s="1"/>
    </row>
    <row r="14" spans="1:17" ht="12.75">
      <c r="A14" s="1"/>
      <c r="B14" s="7" t="s">
        <v>1</v>
      </c>
      <c r="C14" s="7" t="s">
        <v>0</v>
      </c>
      <c r="D14" s="1"/>
      <c r="E14" s="7" t="s">
        <v>0</v>
      </c>
      <c r="F14" s="1"/>
      <c r="G14" s="7" t="s">
        <v>0</v>
      </c>
      <c r="H14" s="1"/>
      <c r="I14" s="7" t="s">
        <v>0</v>
      </c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7" t="s">
        <v>7</v>
      </c>
      <c r="C15" s="8">
        <f>SUM(C17:C22)</f>
        <v>121</v>
      </c>
      <c r="D15" s="8">
        <f aca="true" t="shared" si="1" ref="D15:J15">SUM(D17:D22)</f>
        <v>2521</v>
      </c>
      <c r="E15" s="8">
        <f t="shared" si="1"/>
        <v>5</v>
      </c>
      <c r="F15" s="8">
        <f t="shared" si="1"/>
        <v>120</v>
      </c>
      <c r="G15" s="8">
        <f t="shared" si="1"/>
        <v>12</v>
      </c>
      <c r="H15" s="8">
        <f t="shared" si="1"/>
        <v>216</v>
      </c>
      <c r="I15" s="8">
        <f t="shared" si="1"/>
        <v>104</v>
      </c>
      <c r="J15" s="8">
        <f t="shared" si="1"/>
        <v>2185</v>
      </c>
      <c r="K15" s="1"/>
      <c r="L15" s="1"/>
      <c r="M15" s="1"/>
      <c r="N15" s="1"/>
      <c r="O15" s="1"/>
      <c r="P15" s="1"/>
      <c r="Q15" s="1"/>
    </row>
    <row r="16" spans="1:17" ht="12.75">
      <c r="A16" s="1"/>
      <c r="B16" s="7" t="s">
        <v>1</v>
      </c>
      <c r="C16" s="7" t="s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7" t="s">
        <v>8</v>
      </c>
      <c r="C17" s="8">
        <f aca="true" t="shared" si="2" ref="C17:D20">E17+G17+I17</f>
        <v>36</v>
      </c>
      <c r="D17" s="8">
        <f t="shared" si="2"/>
        <v>784</v>
      </c>
      <c r="E17" s="8">
        <v>0</v>
      </c>
      <c r="F17" s="8">
        <v>0</v>
      </c>
      <c r="G17" s="8">
        <v>7</v>
      </c>
      <c r="H17" s="8">
        <v>99</v>
      </c>
      <c r="I17" s="8">
        <v>29</v>
      </c>
      <c r="J17" s="8">
        <v>685</v>
      </c>
      <c r="K17" s="1"/>
      <c r="L17" s="1"/>
      <c r="M17" s="1"/>
      <c r="N17" s="1"/>
      <c r="O17" s="1"/>
      <c r="P17" s="1"/>
      <c r="Q17" s="1"/>
    </row>
    <row r="18" spans="1:17" ht="12.75">
      <c r="A18" s="1"/>
      <c r="B18" s="7" t="s">
        <v>9</v>
      </c>
      <c r="C18" s="8">
        <f t="shared" si="2"/>
        <v>17</v>
      </c>
      <c r="D18" s="8">
        <f t="shared" si="2"/>
        <v>448</v>
      </c>
      <c r="E18" s="8">
        <v>0</v>
      </c>
      <c r="F18" s="8">
        <v>0</v>
      </c>
      <c r="G18" s="8">
        <v>0</v>
      </c>
      <c r="H18" s="8">
        <v>0</v>
      </c>
      <c r="I18" s="8">
        <v>17</v>
      </c>
      <c r="J18" s="8">
        <v>448</v>
      </c>
      <c r="K18" s="1"/>
      <c r="L18" s="1"/>
      <c r="M18" s="1"/>
      <c r="N18" s="1"/>
      <c r="O18" s="1"/>
      <c r="P18" s="1"/>
      <c r="Q18" s="1"/>
    </row>
    <row r="19" spans="1:17" ht="12.75">
      <c r="A19" s="1"/>
      <c r="B19" s="7" t="s">
        <v>10</v>
      </c>
      <c r="C19" s="8">
        <f t="shared" si="2"/>
        <v>52</v>
      </c>
      <c r="D19" s="8">
        <f t="shared" si="2"/>
        <v>944</v>
      </c>
      <c r="E19" s="8">
        <v>4</v>
      </c>
      <c r="F19" s="8">
        <v>80</v>
      </c>
      <c r="G19" s="8">
        <v>4</v>
      </c>
      <c r="H19" s="8">
        <v>86</v>
      </c>
      <c r="I19" s="8">
        <v>44</v>
      </c>
      <c r="J19" s="8">
        <v>778</v>
      </c>
      <c r="K19" s="1"/>
      <c r="L19" s="1"/>
      <c r="M19" s="1"/>
      <c r="N19" s="1"/>
      <c r="O19" s="1"/>
      <c r="P19" s="1"/>
      <c r="Q19" s="1"/>
    </row>
    <row r="20" spans="1:17" ht="12.75">
      <c r="A20" s="1"/>
      <c r="B20" s="7" t="s">
        <v>11</v>
      </c>
      <c r="C20" s="8">
        <f t="shared" si="2"/>
        <v>16</v>
      </c>
      <c r="D20" s="8">
        <f t="shared" si="2"/>
        <v>345</v>
      </c>
      <c r="E20" s="8">
        <v>1</v>
      </c>
      <c r="F20" s="8">
        <v>40</v>
      </c>
      <c r="G20" s="8">
        <v>1</v>
      </c>
      <c r="H20" s="8">
        <v>31</v>
      </c>
      <c r="I20" s="8">
        <v>14</v>
      </c>
      <c r="J20" s="8">
        <v>274</v>
      </c>
      <c r="K20" s="1"/>
      <c r="L20" s="1"/>
      <c r="M20" s="1"/>
      <c r="N20" s="1"/>
      <c r="O20" s="1"/>
      <c r="P20" s="1"/>
      <c r="Q20" s="1"/>
    </row>
    <row r="21" spans="1:17" ht="12.75">
      <c r="A21" s="1"/>
      <c r="B21" s="7" t="s">
        <v>12</v>
      </c>
      <c r="C21" s="7" t="s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7" t="s">
        <v>13</v>
      </c>
      <c r="C22" s="8">
        <f>E22+G22+I22</f>
        <v>0</v>
      </c>
      <c r="D22" s="8">
        <f>F22+H22+J22</f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7" t="s">
        <v>1</v>
      </c>
      <c r="C23" s="7" t="s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7" t="s">
        <v>14</v>
      </c>
      <c r="C24" s="8">
        <f>SUM(C26:C56)</f>
        <v>231</v>
      </c>
      <c r="D24" s="8">
        <f aca="true" t="shared" si="3" ref="D24:J24">SUM(D26:D56)</f>
        <v>3883</v>
      </c>
      <c r="E24" s="8">
        <f t="shared" si="3"/>
        <v>3</v>
      </c>
      <c r="F24" s="8">
        <f t="shared" si="3"/>
        <v>33</v>
      </c>
      <c r="G24" s="8">
        <f t="shared" si="3"/>
        <v>22</v>
      </c>
      <c r="H24" s="8">
        <f t="shared" si="3"/>
        <v>406</v>
      </c>
      <c r="I24" s="8">
        <f t="shared" si="3"/>
        <v>206</v>
      </c>
      <c r="J24" s="8">
        <f t="shared" si="3"/>
        <v>3444</v>
      </c>
      <c r="K24" s="1"/>
      <c r="L24" s="1"/>
      <c r="M24" s="1"/>
      <c r="N24" s="1"/>
      <c r="O24" s="1"/>
      <c r="P24" s="1"/>
      <c r="Q24" s="1"/>
    </row>
    <row r="25" spans="1:17" ht="12.75">
      <c r="A25" s="1"/>
      <c r="B25" s="7" t="s">
        <v>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7" t="s">
        <v>15</v>
      </c>
      <c r="C26" s="8">
        <f aca="true" t="shared" si="4" ref="C26:D56">E26+G26+I26</f>
        <v>9</v>
      </c>
      <c r="D26" s="8">
        <f t="shared" si="4"/>
        <v>136</v>
      </c>
      <c r="E26" s="8"/>
      <c r="F26" s="8"/>
      <c r="G26" s="8">
        <v>0</v>
      </c>
      <c r="H26" s="8">
        <v>0</v>
      </c>
      <c r="I26" s="8">
        <v>9</v>
      </c>
      <c r="J26" s="8">
        <v>136</v>
      </c>
      <c r="K26" s="1"/>
      <c r="L26" s="1"/>
      <c r="M26" s="1"/>
      <c r="N26" s="1"/>
      <c r="O26" s="1"/>
      <c r="P26" s="1"/>
      <c r="Q26" s="1"/>
    </row>
    <row r="27" spans="1:17" ht="12.75">
      <c r="A27" s="1"/>
      <c r="B27" s="7" t="s">
        <v>16</v>
      </c>
      <c r="C27" s="8">
        <f t="shared" si="4"/>
        <v>8</v>
      </c>
      <c r="D27" s="8">
        <f t="shared" si="4"/>
        <v>162</v>
      </c>
      <c r="E27" s="8"/>
      <c r="F27" s="8"/>
      <c r="G27" s="8">
        <v>2</v>
      </c>
      <c r="H27" s="8">
        <v>37</v>
      </c>
      <c r="I27" s="8">
        <v>6</v>
      </c>
      <c r="J27" s="8">
        <v>125</v>
      </c>
      <c r="K27" s="1"/>
      <c r="L27" s="1"/>
      <c r="M27" s="1"/>
      <c r="N27" s="1"/>
      <c r="O27" s="1"/>
      <c r="P27" s="1"/>
      <c r="Q27" s="1"/>
    </row>
    <row r="28" spans="1:17" ht="12.75">
      <c r="A28" s="1"/>
      <c r="B28" s="7" t="s">
        <v>17</v>
      </c>
      <c r="C28" s="8">
        <f t="shared" si="4"/>
        <v>2</v>
      </c>
      <c r="D28" s="8">
        <f t="shared" si="4"/>
        <v>94</v>
      </c>
      <c r="E28" s="8"/>
      <c r="F28" s="8"/>
      <c r="G28" s="8">
        <v>0</v>
      </c>
      <c r="H28" s="8">
        <v>0</v>
      </c>
      <c r="I28" s="8">
        <v>2</v>
      </c>
      <c r="J28" s="8">
        <v>94</v>
      </c>
      <c r="K28" s="1"/>
      <c r="L28" s="1"/>
      <c r="M28" s="1"/>
      <c r="N28" s="1"/>
      <c r="O28" s="1"/>
      <c r="P28" s="1"/>
      <c r="Q28" s="1"/>
    </row>
    <row r="29" spans="1:17" ht="12.75">
      <c r="A29" s="1"/>
      <c r="B29" s="7" t="s">
        <v>18</v>
      </c>
      <c r="C29" s="8">
        <f t="shared" si="4"/>
        <v>9</v>
      </c>
      <c r="D29" s="8">
        <f t="shared" si="4"/>
        <v>90</v>
      </c>
      <c r="E29" s="8"/>
      <c r="F29" s="8"/>
      <c r="G29" s="8">
        <v>0</v>
      </c>
      <c r="H29" s="8">
        <v>0</v>
      </c>
      <c r="I29" s="8">
        <v>9</v>
      </c>
      <c r="J29" s="8">
        <v>90</v>
      </c>
      <c r="K29" s="1"/>
      <c r="L29" s="1"/>
      <c r="M29" s="1"/>
      <c r="N29" s="1"/>
      <c r="O29" s="1"/>
      <c r="P29" s="1"/>
      <c r="Q29" s="1"/>
    </row>
    <row r="30" spans="1:17" ht="12.75">
      <c r="A30" s="1"/>
      <c r="B30" s="7" t="s">
        <v>19</v>
      </c>
      <c r="C30" s="8">
        <f t="shared" si="4"/>
        <v>4</v>
      </c>
      <c r="D30" s="8">
        <f t="shared" si="4"/>
        <v>184</v>
      </c>
      <c r="E30" s="8"/>
      <c r="F30" s="8"/>
      <c r="G30" s="8">
        <v>0</v>
      </c>
      <c r="H30" s="8">
        <v>0</v>
      </c>
      <c r="I30" s="8">
        <v>4</v>
      </c>
      <c r="J30" s="8">
        <v>184</v>
      </c>
      <c r="K30" s="1"/>
      <c r="L30" s="1"/>
      <c r="M30" s="1"/>
      <c r="N30" s="1"/>
      <c r="O30" s="1"/>
      <c r="P30" s="1"/>
      <c r="Q30" s="1"/>
    </row>
    <row r="31" spans="1:17" ht="12.75">
      <c r="A31" s="1"/>
      <c r="B31" s="7" t="s">
        <v>20</v>
      </c>
      <c r="C31" s="8">
        <f t="shared" si="4"/>
        <v>3</v>
      </c>
      <c r="D31" s="8">
        <f t="shared" si="4"/>
        <v>136</v>
      </c>
      <c r="E31" s="8"/>
      <c r="F31" s="8"/>
      <c r="G31" s="8">
        <v>3</v>
      </c>
      <c r="H31" s="8">
        <v>136</v>
      </c>
      <c r="I31" s="8">
        <v>0</v>
      </c>
      <c r="J31" s="8">
        <v>0</v>
      </c>
      <c r="K31" s="1"/>
      <c r="L31" s="1"/>
      <c r="M31" s="1"/>
      <c r="N31" s="1"/>
      <c r="O31" s="1"/>
      <c r="P31" s="1"/>
      <c r="Q31" s="1"/>
    </row>
    <row r="32" spans="1:17" ht="12.75">
      <c r="A32" s="1"/>
      <c r="B32" s="7" t="s">
        <v>21</v>
      </c>
      <c r="C32" s="8">
        <f t="shared" si="4"/>
        <v>54</v>
      </c>
      <c r="D32" s="8">
        <f t="shared" si="4"/>
        <v>740</v>
      </c>
      <c r="E32" s="8"/>
      <c r="F32" s="8"/>
      <c r="G32" s="8">
        <v>0</v>
      </c>
      <c r="H32" s="8">
        <v>0</v>
      </c>
      <c r="I32" s="8">
        <v>54</v>
      </c>
      <c r="J32" s="8">
        <v>740</v>
      </c>
      <c r="K32" s="1"/>
      <c r="L32" s="1"/>
      <c r="M32" s="1"/>
      <c r="N32" s="1"/>
      <c r="O32" s="1"/>
      <c r="P32" s="1"/>
      <c r="Q32" s="1"/>
    </row>
    <row r="33" spans="1:17" ht="12.75">
      <c r="A33" s="1"/>
      <c r="B33" s="7" t="s">
        <v>22</v>
      </c>
      <c r="C33" s="8">
        <f t="shared" si="4"/>
        <v>6</v>
      </c>
      <c r="D33" s="8">
        <f t="shared" si="4"/>
        <v>38</v>
      </c>
      <c r="E33" s="8"/>
      <c r="F33" s="8"/>
      <c r="G33" s="8">
        <v>3</v>
      </c>
      <c r="H33" s="8">
        <v>20</v>
      </c>
      <c r="I33" s="8">
        <v>3</v>
      </c>
      <c r="J33" s="8">
        <v>18</v>
      </c>
      <c r="K33" s="1"/>
      <c r="L33" s="1"/>
      <c r="M33" s="1"/>
      <c r="N33" s="1"/>
      <c r="O33" s="1"/>
      <c r="P33" s="1"/>
      <c r="Q33" s="1"/>
    </row>
    <row r="34" spans="1:17" ht="12.75">
      <c r="A34" s="1"/>
      <c r="B34" s="7" t="s">
        <v>23</v>
      </c>
      <c r="C34" s="8">
        <f t="shared" si="4"/>
        <v>10</v>
      </c>
      <c r="D34" s="8">
        <f t="shared" si="4"/>
        <v>141</v>
      </c>
      <c r="E34" s="8"/>
      <c r="F34" s="8"/>
      <c r="G34" s="8">
        <v>0</v>
      </c>
      <c r="H34" s="8">
        <v>0</v>
      </c>
      <c r="I34" s="8">
        <v>10</v>
      </c>
      <c r="J34" s="8">
        <v>141</v>
      </c>
      <c r="K34" s="1"/>
      <c r="L34" s="1"/>
      <c r="M34" s="1"/>
      <c r="N34" s="1"/>
      <c r="O34" s="1"/>
      <c r="P34" s="1"/>
      <c r="Q34" s="1"/>
    </row>
    <row r="35" spans="1:17" ht="12.75">
      <c r="A35" s="1"/>
      <c r="B35" s="7" t="s">
        <v>24</v>
      </c>
      <c r="C35" s="8">
        <f t="shared" si="4"/>
        <v>2</v>
      </c>
      <c r="D35" s="8">
        <f t="shared" si="4"/>
        <v>66</v>
      </c>
      <c r="E35" s="8"/>
      <c r="F35" s="8"/>
      <c r="G35" s="8">
        <v>0</v>
      </c>
      <c r="H35" s="8">
        <v>0</v>
      </c>
      <c r="I35" s="8">
        <v>2</v>
      </c>
      <c r="J35" s="8">
        <v>66</v>
      </c>
      <c r="K35" s="1"/>
      <c r="L35" s="1"/>
      <c r="M35" s="1"/>
      <c r="N35" s="1"/>
      <c r="O35" s="1"/>
      <c r="P35" s="1"/>
      <c r="Q35" s="1"/>
    </row>
    <row r="36" spans="1:17" ht="12.75">
      <c r="A36" s="1"/>
      <c r="B36" s="7" t="s">
        <v>25</v>
      </c>
      <c r="C36" s="8">
        <f t="shared" si="4"/>
        <v>7</v>
      </c>
      <c r="D36" s="8">
        <f t="shared" si="4"/>
        <v>103</v>
      </c>
      <c r="E36" s="8"/>
      <c r="F36" s="8"/>
      <c r="G36" s="8">
        <v>0</v>
      </c>
      <c r="H36" s="8">
        <v>0</v>
      </c>
      <c r="I36" s="8">
        <v>7</v>
      </c>
      <c r="J36" s="8">
        <v>103</v>
      </c>
      <c r="K36" s="1"/>
      <c r="L36" s="1"/>
      <c r="M36" s="1"/>
      <c r="N36" s="1"/>
      <c r="O36" s="1"/>
      <c r="P36" s="1"/>
      <c r="Q36" s="1"/>
    </row>
    <row r="37" spans="1:17" ht="12.75">
      <c r="A37" s="1"/>
      <c r="B37" s="7" t="s">
        <v>26</v>
      </c>
      <c r="C37" s="8">
        <f t="shared" si="4"/>
        <v>17</v>
      </c>
      <c r="D37" s="8">
        <f t="shared" si="4"/>
        <v>393</v>
      </c>
      <c r="E37" s="8"/>
      <c r="F37" s="8"/>
      <c r="G37" s="8">
        <v>0</v>
      </c>
      <c r="H37" s="8">
        <v>0</v>
      </c>
      <c r="I37" s="8">
        <v>17</v>
      </c>
      <c r="J37" s="8">
        <v>393</v>
      </c>
      <c r="K37" s="1"/>
      <c r="L37" s="1"/>
      <c r="M37" s="1"/>
      <c r="N37" s="1"/>
      <c r="O37" s="1"/>
      <c r="P37" s="1"/>
      <c r="Q37" s="1"/>
    </row>
    <row r="38" spans="1:17" ht="12.75">
      <c r="A38" s="1"/>
      <c r="B38" s="7" t="s">
        <v>27</v>
      </c>
      <c r="C38" s="8">
        <f t="shared" si="4"/>
        <v>2</v>
      </c>
      <c r="D38" s="8">
        <f t="shared" si="4"/>
        <v>30</v>
      </c>
      <c r="E38" s="8"/>
      <c r="F38" s="8"/>
      <c r="G38" s="8">
        <v>0</v>
      </c>
      <c r="H38" s="8">
        <v>0</v>
      </c>
      <c r="I38" s="8">
        <v>2</v>
      </c>
      <c r="J38" s="8">
        <v>30</v>
      </c>
      <c r="K38" s="1"/>
      <c r="L38" s="1"/>
      <c r="M38" s="1"/>
      <c r="N38" s="1"/>
      <c r="O38" s="1"/>
      <c r="P38" s="1"/>
      <c r="Q38" s="1"/>
    </row>
    <row r="39" spans="1:17" ht="12.75">
      <c r="A39" s="1"/>
      <c r="B39" s="7" t="s">
        <v>28</v>
      </c>
      <c r="C39" s="8">
        <f t="shared" si="4"/>
        <v>8</v>
      </c>
      <c r="D39" s="8">
        <f t="shared" si="4"/>
        <v>90</v>
      </c>
      <c r="E39" s="8"/>
      <c r="F39" s="8"/>
      <c r="G39" s="8">
        <v>0</v>
      </c>
      <c r="H39" s="8">
        <v>0</v>
      </c>
      <c r="I39" s="8">
        <v>8</v>
      </c>
      <c r="J39" s="8">
        <v>90</v>
      </c>
      <c r="K39" s="1"/>
      <c r="L39" s="1"/>
      <c r="M39" s="1"/>
      <c r="N39" s="1"/>
      <c r="O39" s="1"/>
      <c r="P39" s="1"/>
      <c r="Q39" s="1"/>
    </row>
    <row r="40" spans="1:17" ht="12.75">
      <c r="A40" s="1"/>
      <c r="B40" s="7" t="s">
        <v>29</v>
      </c>
      <c r="C40" s="8">
        <f t="shared" si="4"/>
        <v>3</v>
      </c>
      <c r="D40" s="8">
        <f t="shared" si="4"/>
        <v>57</v>
      </c>
      <c r="E40" s="8"/>
      <c r="F40" s="8"/>
      <c r="G40" s="8">
        <v>0</v>
      </c>
      <c r="H40" s="8">
        <v>0</v>
      </c>
      <c r="I40" s="8">
        <v>3</v>
      </c>
      <c r="J40" s="8">
        <v>57</v>
      </c>
      <c r="K40" s="1"/>
      <c r="L40" s="1"/>
      <c r="M40" s="1"/>
      <c r="N40" s="1"/>
      <c r="O40" s="1"/>
      <c r="P40" s="1"/>
      <c r="Q40" s="1"/>
    </row>
    <row r="41" spans="1:17" ht="12.75">
      <c r="A41" s="1"/>
      <c r="B41" s="7" t="s">
        <v>30</v>
      </c>
      <c r="C41" s="8">
        <f t="shared" si="4"/>
        <v>10</v>
      </c>
      <c r="D41" s="8">
        <f t="shared" si="4"/>
        <v>183</v>
      </c>
      <c r="E41" s="8"/>
      <c r="F41" s="8"/>
      <c r="G41" s="8">
        <v>0</v>
      </c>
      <c r="H41" s="8">
        <v>0</v>
      </c>
      <c r="I41" s="8">
        <v>10</v>
      </c>
      <c r="J41" s="8">
        <v>183</v>
      </c>
      <c r="K41" s="1"/>
      <c r="L41" s="1"/>
      <c r="M41" s="1"/>
      <c r="N41" s="1"/>
      <c r="O41" s="1"/>
      <c r="P41" s="1"/>
      <c r="Q41" s="1"/>
    </row>
    <row r="42" spans="1:17" ht="12.75">
      <c r="A42" s="1"/>
      <c r="B42" s="7" t="s">
        <v>31</v>
      </c>
      <c r="C42" s="8">
        <f t="shared" si="4"/>
        <v>10</v>
      </c>
      <c r="D42" s="8">
        <f t="shared" si="4"/>
        <v>205</v>
      </c>
      <c r="E42" s="8"/>
      <c r="F42" s="8"/>
      <c r="G42" s="8">
        <v>0</v>
      </c>
      <c r="H42" s="8">
        <v>0</v>
      </c>
      <c r="I42" s="8">
        <v>10</v>
      </c>
      <c r="J42" s="8">
        <v>205</v>
      </c>
      <c r="K42" s="1"/>
      <c r="L42" s="1"/>
      <c r="M42" s="1"/>
      <c r="N42" s="1"/>
      <c r="O42" s="1"/>
      <c r="P42" s="1"/>
      <c r="Q42" s="1"/>
    </row>
    <row r="43" spans="1:17" ht="12.75">
      <c r="A43" s="1"/>
      <c r="B43" s="7" t="s">
        <v>32</v>
      </c>
      <c r="C43" s="8">
        <f t="shared" si="4"/>
        <v>0</v>
      </c>
      <c r="D43" s="8">
        <f t="shared" si="4"/>
        <v>0</v>
      </c>
      <c r="E43" s="8"/>
      <c r="F43" s="8"/>
      <c r="G43" s="8">
        <v>0</v>
      </c>
      <c r="H43" s="8">
        <v>0</v>
      </c>
      <c r="I43" s="8">
        <v>0</v>
      </c>
      <c r="J43" s="8">
        <v>0</v>
      </c>
      <c r="K43" s="1"/>
      <c r="L43" s="1"/>
      <c r="M43" s="1"/>
      <c r="N43" s="1"/>
      <c r="O43" s="1"/>
      <c r="P43" s="1"/>
      <c r="Q43" s="1"/>
    </row>
    <row r="44" spans="1:17" ht="12.75">
      <c r="A44" s="1"/>
      <c r="B44" s="7" t="s">
        <v>33</v>
      </c>
      <c r="C44" s="8">
        <f t="shared" si="4"/>
        <v>0</v>
      </c>
      <c r="D44" s="8">
        <f t="shared" si="4"/>
        <v>0</v>
      </c>
      <c r="E44" s="8"/>
      <c r="F44" s="8"/>
      <c r="G44" s="8">
        <v>0</v>
      </c>
      <c r="H44" s="8">
        <v>0</v>
      </c>
      <c r="I44" s="8">
        <v>0</v>
      </c>
      <c r="J44" s="8">
        <v>0</v>
      </c>
      <c r="K44" s="1"/>
      <c r="L44" s="1"/>
      <c r="M44" s="1"/>
      <c r="N44" s="1"/>
      <c r="O44" s="1"/>
      <c r="P44" s="1"/>
      <c r="Q44" s="1"/>
    </row>
    <row r="45" spans="1:17" ht="12.75">
      <c r="A45" s="1"/>
      <c r="B45" s="7" t="s">
        <v>34</v>
      </c>
      <c r="C45" s="8">
        <f t="shared" si="4"/>
        <v>2</v>
      </c>
      <c r="D45" s="8">
        <f t="shared" si="4"/>
        <v>75</v>
      </c>
      <c r="E45" s="8"/>
      <c r="F45" s="8"/>
      <c r="G45" s="8">
        <v>0</v>
      </c>
      <c r="H45" s="8">
        <v>0</v>
      </c>
      <c r="I45" s="8">
        <v>2</v>
      </c>
      <c r="J45" s="8">
        <v>75</v>
      </c>
      <c r="K45" s="1"/>
      <c r="L45" s="1"/>
      <c r="M45" s="1"/>
      <c r="N45" s="1"/>
      <c r="O45" s="1"/>
      <c r="P45" s="1"/>
      <c r="Q45" s="1"/>
    </row>
    <row r="46" spans="1:17" ht="12.75">
      <c r="A46" s="1"/>
      <c r="B46" s="7" t="s">
        <v>35</v>
      </c>
      <c r="C46" s="8">
        <f t="shared" si="4"/>
        <v>0</v>
      </c>
      <c r="D46" s="8">
        <f t="shared" si="4"/>
        <v>0</v>
      </c>
      <c r="E46" s="8"/>
      <c r="F46" s="8"/>
      <c r="G46" s="8">
        <v>0</v>
      </c>
      <c r="H46" s="8">
        <v>0</v>
      </c>
      <c r="I46" s="8">
        <v>0</v>
      </c>
      <c r="J46" s="8">
        <v>0</v>
      </c>
      <c r="K46" s="1"/>
      <c r="L46" s="1"/>
      <c r="M46" s="1"/>
      <c r="N46" s="1"/>
      <c r="O46" s="1"/>
      <c r="P46" s="1"/>
      <c r="Q46" s="1"/>
    </row>
    <row r="47" spans="1:17" ht="12.75">
      <c r="A47" s="1"/>
      <c r="B47" s="7" t="s">
        <v>36</v>
      </c>
      <c r="C47" s="8">
        <f t="shared" si="4"/>
        <v>3</v>
      </c>
      <c r="D47" s="8">
        <f t="shared" si="4"/>
        <v>31</v>
      </c>
      <c r="E47" s="8"/>
      <c r="F47" s="8"/>
      <c r="G47" s="8">
        <v>0</v>
      </c>
      <c r="H47" s="8">
        <v>0</v>
      </c>
      <c r="I47" s="8">
        <v>3</v>
      </c>
      <c r="J47" s="8">
        <v>31</v>
      </c>
      <c r="K47" s="1"/>
      <c r="L47" s="1"/>
      <c r="M47" s="1"/>
      <c r="N47" s="1"/>
      <c r="O47" s="1"/>
      <c r="P47" s="1"/>
      <c r="Q47" s="1"/>
    </row>
    <row r="48" spans="1:17" ht="12.75">
      <c r="A48" s="1"/>
      <c r="B48" s="7" t="s">
        <v>37</v>
      </c>
      <c r="C48" s="8">
        <f t="shared" si="4"/>
        <v>2</v>
      </c>
      <c r="D48" s="8">
        <f t="shared" si="4"/>
        <v>28</v>
      </c>
      <c r="E48" s="8"/>
      <c r="F48" s="8"/>
      <c r="G48" s="8">
        <v>0</v>
      </c>
      <c r="H48" s="8">
        <v>0</v>
      </c>
      <c r="I48" s="8">
        <v>2</v>
      </c>
      <c r="J48" s="8">
        <v>28</v>
      </c>
      <c r="K48" s="1"/>
      <c r="L48" s="1"/>
      <c r="M48" s="1"/>
      <c r="N48" s="1"/>
      <c r="O48" s="1"/>
      <c r="P48" s="1"/>
      <c r="Q48" s="1"/>
    </row>
    <row r="49" spans="1:17" ht="12.75">
      <c r="A49" s="1"/>
      <c r="B49" s="7" t="s">
        <v>38</v>
      </c>
      <c r="C49" s="8">
        <f t="shared" si="4"/>
        <v>3</v>
      </c>
      <c r="D49" s="8">
        <f t="shared" si="4"/>
        <v>132</v>
      </c>
      <c r="E49" s="8"/>
      <c r="F49" s="8"/>
      <c r="G49" s="8">
        <v>1</v>
      </c>
      <c r="H49" s="8">
        <v>45</v>
      </c>
      <c r="I49" s="8">
        <v>2</v>
      </c>
      <c r="J49" s="8">
        <v>87</v>
      </c>
      <c r="K49" s="1"/>
      <c r="L49" s="1"/>
      <c r="M49" s="1"/>
      <c r="N49" s="1"/>
      <c r="O49" s="1"/>
      <c r="P49" s="1"/>
      <c r="Q49" s="1"/>
    </row>
    <row r="50" spans="1:17" ht="12.75">
      <c r="A50" s="1"/>
      <c r="B50" s="7" t="s">
        <v>39</v>
      </c>
      <c r="C50" s="8">
        <f t="shared" si="4"/>
        <v>4</v>
      </c>
      <c r="D50" s="8">
        <f t="shared" si="4"/>
        <v>33</v>
      </c>
      <c r="E50" s="8"/>
      <c r="F50" s="8"/>
      <c r="G50" s="8">
        <v>2</v>
      </c>
      <c r="H50" s="8">
        <v>15</v>
      </c>
      <c r="I50" s="8">
        <v>2</v>
      </c>
      <c r="J50" s="8">
        <v>18</v>
      </c>
      <c r="K50" s="1"/>
      <c r="L50" s="1"/>
      <c r="M50" s="1"/>
      <c r="N50" s="1"/>
      <c r="O50" s="1"/>
      <c r="P50" s="1"/>
      <c r="Q50" s="1"/>
    </row>
    <row r="51" spans="1:17" ht="12.75">
      <c r="A51" s="1"/>
      <c r="B51" s="7" t="s">
        <v>40</v>
      </c>
      <c r="C51" s="8">
        <f t="shared" si="4"/>
        <v>2</v>
      </c>
      <c r="D51" s="8">
        <f t="shared" si="4"/>
        <v>24</v>
      </c>
      <c r="E51" s="8"/>
      <c r="F51" s="8"/>
      <c r="G51" s="8">
        <v>0</v>
      </c>
      <c r="H51" s="8">
        <v>0</v>
      </c>
      <c r="I51" s="8">
        <v>2</v>
      </c>
      <c r="J51" s="8">
        <v>24</v>
      </c>
      <c r="K51" s="1"/>
      <c r="L51" s="1"/>
      <c r="M51" s="1"/>
      <c r="N51" s="1"/>
      <c r="O51" s="1"/>
      <c r="P51" s="1"/>
      <c r="Q51" s="1"/>
    </row>
    <row r="52" spans="1:17" ht="12.75">
      <c r="A52" s="1"/>
      <c r="B52" s="7" t="s">
        <v>41</v>
      </c>
      <c r="C52" s="8">
        <f t="shared" si="4"/>
        <v>0</v>
      </c>
      <c r="D52" s="8">
        <f t="shared" si="4"/>
        <v>0</v>
      </c>
      <c r="E52" s="8"/>
      <c r="F52" s="8"/>
      <c r="G52" s="8">
        <v>0</v>
      </c>
      <c r="H52" s="8">
        <v>0</v>
      </c>
      <c r="I52" s="8">
        <v>0</v>
      </c>
      <c r="J52" s="8">
        <v>0</v>
      </c>
      <c r="K52" s="1"/>
      <c r="L52" s="1"/>
      <c r="M52" s="1"/>
      <c r="N52" s="1"/>
      <c r="O52" s="1"/>
      <c r="P52" s="1"/>
      <c r="Q52" s="1"/>
    </row>
    <row r="53" spans="1:17" ht="12.75">
      <c r="A53" s="1"/>
      <c r="B53" s="7" t="s">
        <v>42</v>
      </c>
      <c r="C53" s="8">
        <f t="shared" si="4"/>
        <v>17</v>
      </c>
      <c r="D53" s="8">
        <f t="shared" si="4"/>
        <v>285</v>
      </c>
      <c r="E53" s="8"/>
      <c r="F53" s="8"/>
      <c r="G53" s="8">
        <v>3</v>
      </c>
      <c r="H53" s="8">
        <v>45</v>
      </c>
      <c r="I53" s="8">
        <v>14</v>
      </c>
      <c r="J53" s="8">
        <v>240</v>
      </c>
      <c r="K53" s="1"/>
      <c r="L53" s="1"/>
      <c r="M53" s="1"/>
      <c r="N53" s="1"/>
      <c r="O53" s="1"/>
      <c r="P53" s="1"/>
      <c r="Q53" s="1"/>
    </row>
    <row r="54" spans="1:17" ht="12.75">
      <c r="A54" s="1"/>
      <c r="B54" s="7" t="s">
        <v>43</v>
      </c>
      <c r="C54" s="8">
        <f t="shared" si="4"/>
        <v>11</v>
      </c>
      <c r="D54" s="8">
        <f t="shared" si="4"/>
        <v>180</v>
      </c>
      <c r="E54" s="8"/>
      <c r="F54" s="8"/>
      <c r="G54" s="8">
        <v>3</v>
      </c>
      <c r="H54" s="8">
        <v>45</v>
      </c>
      <c r="I54" s="8">
        <v>8</v>
      </c>
      <c r="J54" s="8">
        <v>135</v>
      </c>
      <c r="K54" s="1"/>
      <c r="L54" s="1"/>
      <c r="M54" s="1"/>
      <c r="N54" s="1"/>
      <c r="O54" s="1"/>
      <c r="P54" s="1"/>
      <c r="Q54" s="1"/>
    </row>
    <row r="55" spans="1:17" ht="12.75">
      <c r="A55" s="1"/>
      <c r="B55" s="7" t="s">
        <v>44</v>
      </c>
      <c r="C55" s="8">
        <f t="shared" si="4"/>
        <v>20</v>
      </c>
      <c r="D55" s="8">
        <f t="shared" si="4"/>
        <v>214</v>
      </c>
      <c r="E55" s="8">
        <v>3</v>
      </c>
      <c r="F55" s="8">
        <v>33</v>
      </c>
      <c r="G55" s="8">
        <v>5</v>
      </c>
      <c r="H55" s="8">
        <v>63</v>
      </c>
      <c r="I55" s="8">
        <v>12</v>
      </c>
      <c r="J55" s="8">
        <v>118</v>
      </c>
      <c r="K55" s="1"/>
      <c r="L55" s="1"/>
      <c r="M55" s="1"/>
      <c r="N55" s="1"/>
      <c r="O55" s="1"/>
      <c r="P55" s="1"/>
      <c r="Q55" s="1"/>
    </row>
    <row r="56" spans="1:17" ht="12.75">
      <c r="A56" s="1"/>
      <c r="B56" s="7" t="s">
        <v>45</v>
      </c>
      <c r="C56" s="8">
        <f t="shared" si="4"/>
        <v>3</v>
      </c>
      <c r="D56" s="8">
        <f t="shared" si="4"/>
        <v>33</v>
      </c>
      <c r="E56" s="8"/>
      <c r="F56" s="8"/>
      <c r="G56" s="8">
        <v>0</v>
      </c>
      <c r="H56" s="8">
        <v>0</v>
      </c>
      <c r="I56" s="8">
        <v>3</v>
      </c>
      <c r="J56" s="8">
        <v>33</v>
      </c>
      <c r="K56" s="1"/>
      <c r="L56" s="1"/>
      <c r="M56" s="1"/>
      <c r="N56" s="1"/>
      <c r="O56" s="1"/>
      <c r="P56" s="1"/>
      <c r="Q56" s="1"/>
    </row>
    <row r="57" spans="1:17" ht="12.75">
      <c r="A57" s="1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  <c r="M57" s="1"/>
      <c r="N57" s="1"/>
      <c r="O57" s="1"/>
      <c r="P57" s="1"/>
      <c r="Q57" s="1"/>
    </row>
  </sheetData>
  <mergeCells count="6">
    <mergeCell ref="B2:K2"/>
    <mergeCell ref="B4:K4"/>
    <mergeCell ref="C8:D8"/>
    <mergeCell ref="E8:F8"/>
    <mergeCell ref="G8:H8"/>
    <mergeCell ref="I8:J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2004-02-24T23:52:06Z</cp:lastPrinted>
  <dcterms:created xsi:type="dcterms:W3CDTF">2004-01-20T17:57:19Z</dcterms:created>
  <dcterms:modified xsi:type="dcterms:W3CDTF">2005-05-25T20:28:31Z</dcterms:modified>
  <cp:category/>
  <cp:version/>
  <cp:contentType/>
  <cp:contentStatus/>
</cp:coreProperties>
</file>