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4" sheetId="1" r:id="rId1"/>
  </sheets>
  <definedNames>
    <definedName name="_Regression_Int" localSheetId="0" hidden="1">1</definedName>
    <definedName name="A_IMPRESIÓN_IM">'CUAD0704'!$A$59:$J$112</definedName>
    <definedName name="_xlnm.Print_Area" localSheetId="0">'CUAD0704'!$A$1:$K$112</definedName>
    <definedName name="Imprimir_área_IM" localSheetId="0">'CUAD0704'!$A$1:$K$112</definedName>
    <definedName name="P">'CUAD0704'!$IU$8170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<sst xmlns="http://schemas.openxmlformats.org/spreadsheetml/2006/main" count="117" uniqueCount="77">
  <si>
    <t xml:space="preserve">                                                                                                                                        </t>
  </si>
  <si>
    <t xml:space="preserve">                                               T  R  A  N  S  P  O  R  T  A  C  I  O   N            A  E  R  E  A         </t>
  </si>
  <si>
    <t xml:space="preserve">  AEROLINEAS</t>
  </si>
  <si>
    <t xml:space="preserve">       AGENCIAS </t>
  </si>
  <si>
    <t>HOSPEDAJE</t>
  </si>
  <si>
    <t>AEROVIAS</t>
  </si>
  <si>
    <t>MEXICANA</t>
  </si>
  <si>
    <t>AEROMAR</t>
  </si>
  <si>
    <t>AVIACSA</t>
  </si>
  <si>
    <t xml:space="preserve">    OTRAS</t>
  </si>
  <si>
    <t>T O T A L</t>
  </si>
  <si>
    <t>AGENCIAS D.F.</t>
  </si>
  <si>
    <t>CENTRO NACIONAL DE</t>
  </si>
  <si>
    <t>RESERVACIONES</t>
  </si>
  <si>
    <t>AAPAUNAM</t>
  </si>
  <si>
    <t>PRESIDENCIA</t>
  </si>
  <si>
    <t>SEMARNAP</t>
  </si>
  <si>
    <t>VERTIZ</t>
  </si>
  <si>
    <t>VILLA COAPA</t>
  </si>
  <si>
    <t>ZARAGOZA</t>
  </si>
  <si>
    <t>AGENCIAS FORANEAS</t>
  </si>
  <si>
    <t>AGUASCALIENTES, AGS.</t>
  </si>
  <si>
    <t>MEXICALI, B.C.</t>
  </si>
  <si>
    <t>LA PAZ, B.C.S.</t>
  </si>
  <si>
    <t>CAMPECHE, CAMP.</t>
  </si>
  <si>
    <t>SALTILLO, COAH.</t>
  </si>
  <si>
    <t>COLIMA, COL.</t>
  </si>
  <si>
    <t>TUXTLA GTZ., CHIS.</t>
  </si>
  <si>
    <t>CHIHUAHUA, CHIH.</t>
  </si>
  <si>
    <t>DURANGO,DGO.</t>
  </si>
  <si>
    <t>ACAPULCO, GRO.</t>
  </si>
  <si>
    <t>PACHUCA, HGO.</t>
  </si>
  <si>
    <t>GUADALAJARA, JAL.</t>
  </si>
  <si>
    <t>TOLUCA, MEX.</t>
  </si>
  <si>
    <t>MORELIA, MICH.</t>
  </si>
  <si>
    <t>CUERNAVACA, MOR.</t>
  </si>
  <si>
    <t>TEPIC, NAY.</t>
  </si>
  <si>
    <t>MONTERREY, N.L.</t>
  </si>
  <si>
    <t>OAXACA, OAX.</t>
  </si>
  <si>
    <t>PUEBLA, PUE.</t>
  </si>
  <si>
    <t>QUERETARO, QRO.</t>
  </si>
  <si>
    <t>CHETUMAL, Q. ROO</t>
  </si>
  <si>
    <t>SAN LUIS POTOSI</t>
  </si>
  <si>
    <t>CULIACAN, SIN</t>
  </si>
  <si>
    <t>HERMOSILLO, SON.</t>
  </si>
  <si>
    <t>VILLAHERMOSA, TAB.</t>
  </si>
  <si>
    <t>TAMPICO, TAMPS.</t>
  </si>
  <si>
    <t>VERACRUZ, VER.</t>
  </si>
  <si>
    <t>MERIDA, YUC.</t>
  </si>
  <si>
    <t>ZACATECAS, ZAC.</t>
  </si>
  <si>
    <t>TRANSPORTE</t>
  </si>
  <si>
    <t xml:space="preserve">          PAQUETES</t>
  </si>
  <si>
    <t>SERVICIOS</t>
  </si>
  <si>
    <t>AGENCIAS</t>
  </si>
  <si>
    <t>TERRESTRE</t>
  </si>
  <si>
    <t>EXCURSIONES</t>
  </si>
  <si>
    <t>PROPIOS</t>
  </si>
  <si>
    <t>NO PROPIOS</t>
  </si>
  <si>
    <t>ESPECIALES</t>
  </si>
  <si>
    <t>INTERNACIONALES</t>
  </si>
  <si>
    <t xml:space="preserve">   OTROS</t>
  </si>
  <si>
    <t xml:space="preserve">   TOTAL</t>
  </si>
  <si>
    <t xml:space="preserve"> 7. 4  REPORTE NACIONAL DE VENTAS EN TURISSSTE ( MILES )</t>
  </si>
  <si>
    <t>( PRIMERA PARTE )</t>
  </si>
  <si>
    <t>AEROCALIFORNIA</t>
  </si>
  <si>
    <t xml:space="preserve">   INTERNACIONALES</t>
  </si>
  <si>
    <t>( SEGUNDA PARTE )</t>
  </si>
  <si>
    <t>CELAYA, GTO.</t>
  </si>
  <si>
    <t>TLAXCALA, TLAX.</t>
  </si>
  <si>
    <t>TOTAL</t>
  </si>
  <si>
    <t>CENTRO NACIONAL</t>
  </si>
  <si>
    <t>DE RESERVACIONES</t>
  </si>
  <si>
    <t>SEMARNAT</t>
  </si>
  <si>
    <t>VILLACOAPA</t>
  </si>
  <si>
    <t>AGUASCALIENTES,AGS.</t>
  </si>
  <si>
    <t>DURANG0,DGO.</t>
  </si>
  <si>
    <t>ANUARIO ESTADISTICO 2000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</si>
</sst>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_-* #,##0.0_-;\-* #,##0.0_-;_-* &quot;-&quot;??_-;_-@_-"/>
    <numFmt numFmtId="168" formatCode="#,##0.0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7" fontId="1" fillId="0" borderId="0" xfId="15" applyNumberFormat="1" applyFont="1" applyAlignment="1">
      <alignment/>
    </xf>
    <xf numFmtId="167" fontId="1" fillId="0" borderId="1" xfId="15" applyNumberFormat="1" applyFont="1" applyBorder="1" applyAlignment="1" applyProtection="1">
      <alignment horizontal="left"/>
      <protection/>
    </xf>
    <xf numFmtId="167" fontId="1" fillId="0" borderId="1" xfId="15" applyNumberFormat="1" applyFont="1" applyBorder="1" applyAlignment="1" applyProtection="1">
      <alignment/>
      <protection/>
    </xf>
    <xf numFmtId="167" fontId="1" fillId="0" borderId="0" xfId="15" applyNumberFormat="1" applyFont="1" applyAlignment="1" applyProtection="1">
      <alignment horizontal="left"/>
      <protection/>
    </xf>
    <xf numFmtId="167" fontId="1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 applyProtection="1">
      <alignment horizontal="center"/>
      <protection/>
    </xf>
    <xf numFmtId="167" fontId="1" fillId="0" borderId="1" xfId="15" applyNumberFormat="1" applyFont="1" applyBorder="1" applyAlignment="1">
      <alignment/>
    </xf>
    <xf numFmtId="168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0" xfId="0" applyNumberFormat="1" applyFont="1" applyAlignment="1" applyProtection="1">
      <alignment horizontal="center"/>
      <protection/>
    </xf>
    <xf numFmtId="168" fontId="1" fillId="0" borderId="1" xfId="0" applyNumberFormat="1" applyFont="1" applyBorder="1" applyAlignment="1">
      <alignment/>
    </xf>
    <xf numFmtId="168" fontId="1" fillId="0" borderId="1" xfId="15" applyNumberFormat="1" applyFont="1" applyBorder="1" applyAlignment="1" applyProtection="1">
      <alignment/>
      <protection/>
    </xf>
    <xf numFmtId="168" fontId="1" fillId="0" borderId="0" xfId="15" applyNumberFormat="1" applyFont="1" applyAlignment="1" applyProtection="1">
      <alignment horizontal="left"/>
      <protection/>
    </xf>
    <xf numFmtId="168" fontId="1" fillId="0" borderId="0" xfId="15" applyNumberFormat="1" applyFont="1" applyAlignment="1">
      <alignment/>
    </xf>
    <xf numFmtId="168" fontId="1" fillId="0" borderId="0" xfId="15" applyNumberFormat="1" applyFont="1" applyAlignment="1" applyProtection="1">
      <alignment/>
      <protection/>
    </xf>
    <xf numFmtId="168" fontId="1" fillId="0" borderId="0" xfId="15" applyNumberFormat="1" applyFont="1" applyAlignment="1" applyProtection="1">
      <alignment horizontal="center"/>
      <protection/>
    </xf>
    <xf numFmtId="168" fontId="1" fillId="0" borderId="1" xfId="15" applyNumberFormat="1" applyFont="1" applyBorder="1" applyAlignment="1">
      <alignment/>
    </xf>
    <xf numFmtId="168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168" fontId="1" fillId="0" borderId="0" xfId="0" applyNumberFormat="1" applyFont="1" applyAlignment="1" applyProtection="1">
      <alignment/>
      <protection/>
    </xf>
    <xf numFmtId="167" fontId="2" fillId="0" borderId="0" xfId="15" applyNumberFormat="1" applyFont="1" applyAlignment="1">
      <alignment/>
    </xf>
    <xf numFmtId="168" fontId="2" fillId="0" borderId="0" xfId="15" applyNumberFormat="1" applyFont="1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7" fontId="2" fillId="0" borderId="0" xfId="15" applyNumberFormat="1" applyFont="1" applyAlignment="1" applyProtection="1">
      <alignment horizontal="center"/>
      <protection/>
    </xf>
    <xf numFmtId="168" fontId="1" fillId="0" borderId="0" xfId="15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32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0.625" style="0" customWidth="1"/>
    <col min="3" max="7" width="15.625" style="31" customWidth="1"/>
    <col min="8" max="8" width="16.25390625" style="31" customWidth="1"/>
    <col min="9" max="9" width="18.00390625" style="31" customWidth="1"/>
    <col min="10" max="10" width="15.625" style="31" customWidth="1"/>
    <col min="11" max="11" width="4.25390625" style="0" customWidth="1"/>
    <col min="12" max="12" width="14.625" style="0" customWidth="1"/>
    <col min="13" max="14" width="12.625" style="0" customWidth="1"/>
    <col min="15" max="17" width="13.625" style="0" customWidth="1"/>
    <col min="18" max="18" width="14.625" style="0" customWidth="1"/>
    <col min="19" max="19" width="18.625" style="0" customWidth="1"/>
    <col min="20" max="20" width="5.625" style="0" customWidth="1"/>
    <col min="23" max="23" width="11.625" style="0" customWidth="1"/>
  </cols>
  <sheetData>
    <row r="1" spans="1:11" ht="12.75">
      <c r="A1" s="4"/>
      <c r="B1" s="35" t="s">
        <v>76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4"/>
      <c r="B2" s="3" t="s">
        <v>0</v>
      </c>
      <c r="C2" s="19"/>
      <c r="D2" s="19"/>
      <c r="E2" s="19"/>
      <c r="F2" s="19"/>
      <c r="G2" s="19"/>
      <c r="H2" s="19"/>
      <c r="I2" s="19"/>
      <c r="J2" s="19"/>
      <c r="K2" s="4"/>
    </row>
    <row r="3" spans="1:11" ht="12.75">
      <c r="A3" s="4"/>
      <c r="B3" s="35" t="s">
        <v>62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ht="12.75">
      <c r="A4" s="4"/>
      <c r="B4" s="35" t="s">
        <v>63</v>
      </c>
      <c r="C4" s="35"/>
      <c r="D4" s="35"/>
      <c r="E4" s="35"/>
      <c r="F4" s="35"/>
      <c r="G4" s="35"/>
      <c r="H4" s="35"/>
      <c r="I4" s="35"/>
      <c r="J4" s="35"/>
      <c r="K4" s="35"/>
    </row>
    <row r="5" spans="1:11" ht="12.75">
      <c r="A5" s="4"/>
      <c r="B5" s="3" t="s">
        <v>0</v>
      </c>
      <c r="C5" s="19"/>
      <c r="D5" s="19"/>
      <c r="E5" s="19"/>
      <c r="F5" s="19"/>
      <c r="G5" s="19"/>
      <c r="H5" s="19"/>
      <c r="I5" s="19"/>
      <c r="J5" s="19"/>
      <c r="K5" s="4"/>
    </row>
    <row r="6" spans="1:11" ht="12.75">
      <c r="A6" s="4"/>
      <c r="B6" s="10"/>
      <c r="C6" s="20"/>
      <c r="D6" s="20"/>
      <c r="E6" s="20"/>
      <c r="F6" s="20"/>
      <c r="G6" s="20"/>
      <c r="H6" s="20"/>
      <c r="I6" s="20"/>
      <c r="J6" s="20"/>
      <c r="K6" s="11"/>
    </row>
    <row r="7" spans="1:11" ht="12.75">
      <c r="A7" s="4"/>
      <c r="C7" s="21"/>
      <c r="D7" s="38" t="s">
        <v>1</v>
      </c>
      <c r="E7" s="38"/>
      <c r="F7" s="38"/>
      <c r="G7" s="38"/>
      <c r="H7" s="38"/>
      <c r="I7" s="38"/>
      <c r="J7" s="38"/>
      <c r="K7" s="38"/>
    </row>
    <row r="8" spans="1:11" ht="12.75">
      <c r="A8" s="4"/>
      <c r="B8" s="9"/>
      <c r="C8" s="21"/>
      <c r="D8" s="21"/>
      <c r="E8" s="21"/>
      <c r="F8" s="22"/>
      <c r="G8" s="21"/>
      <c r="H8" s="21"/>
      <c r="I8" s="22" t="s">
        <v>2</v>
      </c>
      <c r="J8" s="21"/>
      <c r="K8" s="9"/>
    </row>
    <row r="9" spans="1:11" ht="12.75">
      <c r="A9" s="4"/>
      <c r="B9" s="5" t="s">
        <v>3</v>
      </c>
      <c r="C9" s="22" t="s">
        <v>4</v>
      </c>
      <c r="D9" s="22" t="s">
        <v>5</v>
      </c>
      <c r="E9" s="22" t="s">
        <v>6</v>
      </c>
      <c r="F9" s="22" t="s">
        <v>64</v>
      </c>
      <c r="G9" s="22" t="s">
        <v>7</v>
      </c>
      <c r="H9" s="22" t="s">
        <v>8</v>
      </c>
      <c r="I9" s="22" t="s">
        <v>65</v>
      </c>
      <c r="J9" s="22" t="s">
        <v>9</v>
      </c>
      <c r="K9" s="9"/>
    </row>
    <row r="10" spans="1:11" ht="12.75">
      <c r="A10" s="4"/>
      <c r="B10" s="7"/>
      <c r="C10" s="23"/>
      <c r="D10" s="23"/>
      <c r="E10" s="23"/>
      <c r="F10" s="23"/>
      <c r="G10" s="23"/>
      <c r="H10" s="23"/>
      <c r="I10" s="23"/>
      <c r="J10" s="23"/>
      <c r="K10" s="8"/>
    </row>
    <row r="11" spans="1:11" ht="12.75">
      <c r="A11" s="4"/>
      <c r="B11" s="33" t="s">
        <v>10</v>
      </c>
      <c r="C11" s="34">
        <f>SUM(C13,C24)</f>
        <v>51597.7</v>
      </c>
      <c r="D11" s="34">
        <f aca="true" t="shared" si="0" ref="D11:J11">SUM(D13,D24)</f>
        <v>153030.2</v>
      </c>
      <c r="E11" s="34">
        <f t="shared" si="0"/>
        <v>80547</v>
      </c>
      <c r="F11" s="34">
        <f t="shared" si="0"/>
        <v>24047.1</v>
      </c>
      <c r="G11" s="34">
        <f t="shared" si="0"/>
        <v>11839.5</v>
      </c>
      <c r="H11" s="34">
        <f t="shared" si="0"/>
        <v>29493.7</v>
      </c>
      <c r="I11" s="34">
        <f t="shared" si="0"/>
        <v>11612.4</v>
      </c>
      <c r="J11" s="34">
        <f t="shared" si="0"/>
        <v>5454.6</v>
      </c>
      <c r="K11" s="12"/>
    </row>
    <row r="12" spans="1:11" ht="12.75">
      <c r="A12" s="4"/>
      <c r="B12" s="12"/>
      <c r="C12" s="26"/>
      <c r="D12" s="26"/>
      <c r="E12" s="26"/>
      <c r="F12" s="26"/>
      <c r="G12" s="26"/>
      <c r="H12" s="26"/>
      <c r="I12" s="26"/>
      <c r="J12" s="26"/>
      <c r="K12" s="12"/>
    </row>
    <row r="13" spans="1:23" ht="12.75">
      <c r="A13" s="4"/>
      <c r="B13" s="33" t="s">
        <v>11</v>
      </c>
      <c r="C13" s="34">
        <f>SUM(C16:C22)</f>
        <v>17562.8</v>
      </c>
      <c r="D13" s="34">
        <v>102434.2</v>
      </c>
      <c r="E13" s="34">
        <v>46659.1</v>
      </c>
      <c r="F13" s="34">
        <v>5928</v>
      </c>
      <c r="G13" s="34">
        <v>8250.7</v>
      </c>
      <c r="H13" s="34">
        <v>5415.8</v>
      </c>
      <c r="I13" s="34">
        <v>8941.8</v>
      </c>
      <c r="J13" s="34">
        <v>518</v>
      </c>
      <c r="K13" s="12"/>
      <c r="U13" s="1"/>
      <c r="V13" s="1"/>
      <c r="W13" s="1"/>
    </row>
    <row r="14" spans="1:11" ht="12.75">
      <c r="A14" s="4"/>
      <c r="B14" s="12"/>
      <c r="C14" s="26"/>
      <c r="D14" s="26"/>
      <c r="E14" s="26"/>
      <c r="F14" s="26"/>
      <c r="G14" s="26"/>
      <c r="H14" s="26"/>
      <c r="I14" s="26"/>
      <c r="J14" s="26"/>
      <c r="K14" s="12"/>
    </row>
    <row r="15" spans="1:11" ht="12.75">
      <c r="A15" s="4"/>
      <c r="B15" s="12" t="s">
        <v>12</v>
      </c>
      <c r="C15" s="26"/>
      <c r="D15" s="26"/>
      <c r="E15" s="26"/>
      <c r="F15" s="26"/>
      <c r="G15" s="26"/>
      <c r="H15" s="26"/>
      <c r="I15" s="26"/>
      <c r="J15" s="26"/>
      <c r="K15" s="12"/>
    </row>
    <row r="16" spans="1:11" ht="12.75">
      <c r="A16" s="4"/>
      <c r="B16" s="12" t="s">
        <v>13</v>
      </c>
      <c r="C16" s="26">
        <v>9973.8</v>
      </c>
      <c r="D16" s="26">
        <v>65505.1</v>
      </c>
      <c r="E16" s="26">
        <v>20644.8</v>
      </c>
      <c r="F16" s="26">
        <v>3184.7</v>
      </c>
      <c r="G16" s="26">
        <v>5274.4</v>
      </c>
      <c r="H16" s="26">
        <v>3155.6</v>
      </c>
      <c r="I16" s="26">
        <v>28.2</v>
      </c>
      <c r="J16" s="26">
        <v>479</v>
      </c>
      <c r="K16" s="12"/>
    </row>
    <row r="17" spans="1:11" ht="12.75">
      <c r="A17" s="4"/>
      <c r="B17" s="12" t="s">
        <v>14</v>
      </c>
      <c r="C17" s="26">
        <v>1127.5</v>
      </c>
      <c r="D17" s="26">
        <v>4971.6</v>
      </c>
      <c r="E17" s="26">
        <v>2973.6</v>
      </c>
      <c r="F17" s="26">
        <v>476</v>
      </c>
      <c r="G17" s="26">
        <v>355.2</v>
      </c>
      <c r="H17" s="26">
        <v>437.7</v>
      </c>
      <c r="I17" s="26">
        <v>2683.1</v>
      </c>
      <c r="J17" s="26"/>
      <c r="K17" s="12"/>
    </row>
    <row r="18" spans="1:11" ht="12.75">
      <c r="A18" s="4"/>
      <c r="B18" s="12" t="s">
        <v>15</v>
      </c>
      <c r="C18" s="26">
        <v>302.4</v>
      </c>
      <c r="D18" s="26">
        <v>10574.6</v>
      </c>
      <c r="E18" s="26">
        <v>7514.9</v>
      </c>
      <c r="F18" s="26">
        <v>1034.9</v>
      </c>
      <c r="G18" s="26">
        <v>1930.8</v>
      </c>
      <c r="H18" s="26">
        <v>828.3</v>
      </c>
      <c r="I18" s="26">
        <v>18.9</v>
      </c>
      <c r="J18" s="26"/>
      <c r="K18" s="12"/>
    </row>
    <row r="19" spans="1:11" ht="12.75">
      <c r="A19" s="4"/>
      <c r="B19" s="12" t="s">
        <v>16</v>
      </c>
      <c r="C19" s="26">
        <v>12.2</v>
      </c>
      <c r="D19" s="26">
        <v>7766.9</v>
      </c>
      <c r="E19" s="26">
        <v>4128.4</v>
      </c>
      <c r="F19" s="26">
        <v>450.1</v>
      </c>
      <c r="G19" s="26">
        <v>113.6</v>
      </c>
      <c r="H19" s="26">
        <v>444.3</v>
      </c>
      <c r="I19" s="26">
        <v>8.6</v>
      </c>
      <c r="J19" s="26"/>
      <c r="K19" s="12"/>
    </row>
    <row r="20" spans="1:11" ht="12.75">
      <c r="A20" s="4"/>
      <c r="B20" s="12" t="s">
        <v>17</v>
      </c>
      <c r="C20" s="26">
        <v>1779.2</v>
      </c>
      <c r="D20" s="26">
        <v>7966</v>
      </c>
      <c r="E20" s="26">
        <v>7564.8</v>
      </c>
      <c r="F20" s="26">
        <v>422.4</v>
      </c>
      <c r="G20" s="26">
        <v>540.4</v>
      </c>
      <c r="H20" s="26">
        <v>383.3</v>
      </c>
      <c r="I20" s="26">
        <v>6203</v>
      </c>
      <c r="J20" s="26"/>
      <c r="K20" s="12"/>
    </row>
    <row r="21" spans="1:11" ht="12.75">
      <c r="A21" s="4"/>
      <c r="B21" s="12" t="s">
        <v>18</v>
      </c>
      <c r="C21" s="26">
        <v>3568.5</v>
      </c>
      <c r="D21" s="26">
        <v>3089.2</v>
      </c>
      <c r="E21" s="26">
        <v>1832.6</v>
      </c>
      <c r="F21" s="26">
        <v>117.9</v>
      </c>
      <c r="G21" s="26">
        <v>25.5</v>
      </c>
      <c r="H21" s="26">
        <v>50.2</v>
      </c>
      <c r="I21" s="26"/>
      <c r="J21" s="26">
        <v>2.5</v>
      </c>
      <c r="K21" s="12"/>
    </row>
    <row r="22" spans="1:11" ht="12.75">
      <c r="A22" s="4"/>
      <c r="B22" s="12" t="s">
        <v>19</v>
      </c>
      <c r="C22" s="26">
        <v>799.2</v>
      </c>
      <c r="D22" s="26">
        <v>2560.8</v>
      </c>
      <c r="E22" s="26">
        <v>2000</v>
      </c>
      <c r="F22" s="26">
        <v>242</v>
      </c>
      <c r="G22" s="26">
        <v>10.8</v>
      </c>
      <c r="H22" s="26">
        <v>116.4</v>
      </c>
      <c r="I22" s="26"/>
      <c r="J22" s="26">
        <v>36.5</v>
      </c>
      <c r="K22" s="12"/>
    </row>
    <row r="23" spans="1:11" ht="12.75">
      <c r="A23" s="4"/>
      <c r="B23" s="12"/>
      <c r="C23" s="26"/>
      <c r="D23" s="26"/>
      <c r="E23" s="26"/>
      <c r="F23" s="26"/>
      <c r="G23" s="26"/>
      <c r="H23" s="26"/>
      <c r="I23" s="26"/>
      <c r="J23" s="26"/>
      <c r="K23" s="12"/>
    </row>
    <row r="24" spans="1:11" ht="12.75">
      <c r="A24" s="4"/>
      <c r="B24" s="33" t="s">
        <v>20</v>
      </c>
      <c r="C24" s="34">
        <f>SUM(C26:C56)</f>
        <v>34034.9</v>
      </c>
      <c r="D24" s="34">
        <v>50596</v>
      </c>
      <c r="E24" s="34">
        <v>33887.9</v>
      </c>
      <c r="F24" s="34">
        <v>18119.1</v>
      </c>
      <c r="G24" s="34">
        <v>3588.8</v>
      </c>
      <c r="H24" s="34">
        <v>24077.9</v>
      </c>
      <c r="I24" s="34">
        <v>2670.6</v>
      </c>
      <c r="J24" s="34">
        <v>4936.6</v>
      </c>
      <c r="K24" s="12"/>
    </row>
    <row r="25" spans="1:28" ht="12.75">
      <c r="A25" s="4"/>
      <c r="B25" s="12"/>
      <c r="C25" s="26"/>
      <c r="D25" s="26"/>
      <c r="E25" s="26"/>
      <c r="F25" s="26"/>
      <c r="G25" s="26"/>
      <c r="H25" s="26"/>
      <c r="I25" s="26"/>
      <c r="J25" s="26"/>
      <c r="K25" s="12"/>
      <c r="U25" s="1"/>
      <c r="V25" s="1"/>
      <c r="W25" s="1"/>
      <c r="X25" s="1"/>
      <c r="Y25" s="1"/>
      <c r="Z25" s="1"/>
      <c r="AA25" s="1"/>
      <c r="AB25" s="1"/>
    </row>
    <row r="26" spans="1:11" ht="12.75">
      <c r="A26" s="4"/>
      <c r="B26" s="12" t="s">
        <v>21</v>
      </c>
      <c r="C26" s="26">
        <v>3429.8</v>
      </c>
      <c r="D26" s="26">
        <v>875.3</v>
      </c>
      <c r="E26" s="26">
        <v>80.1</v>
      </c>
      <c r="F26" s="26">
        <v>249.7</v>
      </c>
      <c r="G26" s="26"/>
      <c r="H26" s="26">
        <v>13.3</v>
      </c>
      <c r="I26" s="26">
        <v>84.9</v>
      </c>
      <c r="J26" s="26"/>
      <c r="K26" s="12"/>
    </row>
    <row r="27" spans="1:11" ht="12.75">
      <c r="A27" s="4"/>
      <c r="B27" s="12" t="s">
        <v>22</v>
      </c>
      <c r="C27" s="26">
        <v>200.2</v>
      </c>
      <c r="D27" s="26">
        <v>2698.7</v>
      </c>
      <c r="E27" s="26">
        <v>4448.3</v>
      </c>
      <c r="F27" s="26">
        <v>969.8</v>
      </c>
      <c r="G27" s="26"/>
      <c r="H27" s="26">
        <v>311.2</v>
      </c>
      <c r="I27" s="26"/>
      <c r="J27" s="26">
        <v>50.5</v>
      </c>
      <c r="K27" s="12"/>
    </row>
    <row r="28" spans="1:11" ht="12.75">
      <c r="A28" s="4"/>
      <c r="B28" s="12" t="s">
        <v>23</v>
      </c>
      <c r="C28" s="26">
        <v>708.3</v>
      </c>
      <c r="D28" s="26">
        <v>2386.9</v>
      </c>
      <c r="E28" s="26">
        <v>548.3</v>
      </c>
      <c r="F28" s="26">
        <v>1739.6</v>
      </c>
      <c r="G28" s="26">
        <v>737.2</v>
      </c>
      <c r="H28" s="26">
        <v>856.2</v>
      </c>
      <c r="I28" s="26"/>
      <c r="J28" s="26">
        <v>784.9</v>
      </c>
      <c r="K28" s="12"/>
    </row>
    <row r="29" spans="1:11" ht="12.75">
      <c r="A29" s="4"/>
      <c r="B29" s="12" t="s">
        <v>24</v>
      </c>
      <c r="C29" s="26">
        <v>532.1</v>
      </c>
      <c r="D29" s="26">
        <v>3663.9</v>
      </c>
      <c r="E29" s="26">
        <v>175.4</v>
      </c>
      <c r="F29" s="26">
        <v>15.8</v>
      </c>
      <c r="G29" s="26"/>
      <c r="H29" s="26">
        <v>180.3</v>
      </c>
      <c r="I29" s="26"/>
      <c r="J29" s="26">
        <v>17.8</v>
      </c>
      <c r="K29" s="12"/>
    </row>
    <row r="30" spans="1:11" ht="12.75">
      <c r="A30" s="4"/>
      <c r="B30" s="12" t="s">
        <v>25</v>
      </c>
      <c r="C30" s="26">
        <v>1684.6</v>
      </c>
      <c r="D30" s="26">
        <v>979.6</v>
      </c>
      <c r="E30" s="26">
        <v>2591</v>
      </c>
      <c r="F30" s="26">
        <v>135.9</v>
      </c>
      <c r="G30" s="26"/>
      <c r="H30" s="26">
        <v>81.7</v>
      </c>
      <c r="I30" s="26">
        <v>3.9</v>
      </c>
      <c r="J30" s="26">
        <v>15.7</v>
      </c>
      <c r="K30" s="12"/>
    </row>
    <row r="31" spans="1:11" ht="12.75">
      <c r="A31" s="4"/>
      <c r="B31" s="12" t="s">
        <v>26</v>
      </c>
      <c r="C31" s="26">
        <v>803.9</v>
      </c>
      <c r="D31" s="26">
        <v>1688.2</v>
      </c>
      <c r="E31" s="26">
        <v>449.3</v>
      </c>
      <c r="F31" s="26">
        <v>3152.7</v>
      </c>
      <c r="G31" s="26">
        <v>1428.4</v>
      </c>
      <c r="H31" s="26">
        <v>162.5</v>
      </c>
      <c r="I31" s="26">
        <v>17.6</v>
      </c>
      <c r="J31" s="26"/>
      <c r="K31" s="12"/>
    </row>
    <row r="32" spans="1:11" ht="12.75">
      <c r="A32" s="4"/>
      <c r="B32" s="12" t="s">
        <v>27</v>
      </c>
      <c r="C32" s="26">
        <v>389.7</v>
      </c>
      <c r="D32" s="26">
        <v>1986.7</v>
      </c>
      <c r="E32" s="26">
        <v>857.2</v>
      </c>
      <c r="F32" s="26">
        <v>83.5</v>
      </c>
      <c r="G32" s="26">
        <v>95.8</v>
      </c>
      <c r="H32" s="26">
        <v>9759.3</v>
      </c>
      <c r="I32" s="26">
        <v>8.8</v>
      </c>
      <c r="J32" s="26">
        <v>1612.2</v>
      </c>
      <c r="K32" s="12"/>
    </row>
    <row r="33" spans="1:11" ht="12.75">
      <c r="A33" s="4"/>
      <c r="B33" s="12" t="s">
        <v>28</v>
      </c>
      <c r="C33" s="26">
        <v>330.3</v>
      </c>
      <c r="D33" s="26">
        <v>8623.3</v>
      </c>
      <c r="E33" s="26">
        <v>46</v>
      </c>
      <c r="F33" s="26">
        <v>2502</v>
      </c>
      <c r="G33" s="26">
        <v>5.3</v>
      </c>
      <c r="H33" s="26">
        <v>40.2</v>
      </c>
      <c r="I33" s="26">
        <v>11.4</v>
      </c>
      <c r="J33" s="26">
        <v>90.1</v>
      </c>
      <c r="K33" s="12"/>
    </row>
    <row r="34" spans="1:11" ht="12.75">
      <c r="A34" s="4"/>
      <c r="B34" s="12" t="s">
        <v>29</v>
      </c>
      <c r="C34" s="26">
        <v>724.2</v>
      </c>
      <c r="D34" s="26">
        <v>921.9</v>
      </c>
      <c r="E34" s="26">
        <v>180.4</v>
      </c>
      <c r="F34" s="26">
        <v>1101.2</v>
      </c>
      <c r="G34" s="26"/>
      <c r="H34" s="26">
        <v>6</v>
      </c>
      <c r="I34" s="26"/>
      <c r="J34" s="26"/>
      <c r="K34" s="12"/>
    </row>
    <row r="35" spans="1:11" ht="12.75">
      <c r="A35" s="4"/>
      <c r="B35" s="12" t="s">
        <v>67</v>
      </c>
      <c r="C35" s="26">
        <v>2360.9</v>
      </c>
      <c r="D35" s="26">
        <v>122.4</v>
      </c>
      <c r="E35" s="26">
        <v>20</v>
      </c>
      <c r="F35" s="26">
        <v>43.3</v>
      </c>
      <c r="G35" s="26"/>
      <c r="H35" s="26">
        <v>8.8</v>
      </c>
      <c r="I35" s="26"/>
      <c r="J35" s="26"/>
      <c r="K35" s="12"/>
    </row>
    <row r="36" spans="1:11" ht="12.75">
      <c r="A36" s="4"/>
      <c r="B36" s="12" t="s">
        <v>30</v>
      </c>
      <c r="C36" s="26">
        <v>648.5</v>
      </c>
      <c r="D36" s="26">
        <v>535</v>
      </c>
      <c r="E36" s="26">
        <v>468.8</v>
      </c>
      <c r="F36" s="26">
        <v>66.4</v>
      </c>
      <c r="G36" s="26">
        <v>2.7</v>
      </c>
      <c r="H36" s="26">
        <v>114</v>
      </c>
      <c r="I36" s="26">
        <v>9.1</v>
      </c>
      <c r="J36" s="26">
        <v>0.2</v>
      </c>
      <c r="K36" s="12"/>
    </row>
    <row r="37" spans="1:11" ht="12.75">
      <c r="A37" s="4"/>
      <c r="B37" s="12" t="s">
        <v>31</v>
      </c>
      <c r="C37" s="26">
        <v>742</v>
      </c>
      <c r="D37" s="26">
        <v>191.2</v>
      </c>
      <c r="E37" s="26">
        <v>619.2</v>
      </c>
      <c r="F37" s="26">
        <v>27</v>
      </c>
      <c r="G37" s="26">
        <v>3.4</v>
      </c>
      <c r="H37" s="26">
        <v>59.5</v>
      </c>
      <c r="I37" s="26">
        <v>17.7</v>
      </c>
      <c r="J37" s="26">
        <v>160.6</v>
      </c>
      <c r="K37" s="12"/>
    </row>
    <row r="38" spans="1:11" ht="12.75">
      <c r="A38" s="4"/>
      <c r="B38" s="12" t="s">
        <v>32</v>
      </c>
      <c r="C38" s="26">
        <v>1050</v>
      </c>
      <c r="D38" s="26">
        <v>2481.5</v>
      </c>
      <c r="E38" s="26">
        <v>1591.6</v>
      </c>
      <c r="F38" s="26">
        <v>413.9</v>
      </c>
      <c r="G38" s="26">
        <v>22.9</v>
      </c>
      <c r="H38" s="26">
        <v>166.8</v>
      </c>
      <c r="I38" s="26">
        <v>32.9</v>
      </c>
      <c r="J38" s="26"/>
      <c r="K38" s="12"/>
    </row>
    <row r="39" spans="1:11" ht="12.75">
      <c r="A39" s="4"/>
      <c r="B39" s="12" t="s">
        <v>33</v>
      </c>
      <c r="C39" s="26">
        <v>1699.5</v>
      </c>
      <c r="D39" s="26">
        <v>886.8</v>
      </c>
      <c r="E39" s="26">
        <v>773.5</v>
      </c>
      <c r="F39" s="26">
        <v>155.6</v>
      </c>
      <c r="G39" s="26">
        <v>16.5</v>
      </c>
      <c r="H39" s="26">
        <v>85.6</v>
      </c>
      <c r="I39" s="26">
        <v>44</v>
      </c>
      <c r="J39" s="26"/>
      <c r="K39" s="12"/>
    </row>
    <row r="40" spans="1:11" ht="12.75">
      <c r="A40" s="4"/>
      <c r="B40" s="12" t="s">
        <v>34</v>
      </c>
      <c r="C40" s="26">
        <v>2806.5</v>
      </c>
      <c r="D40" s="26">
        <v>499</v>
      </c>
      <c r="E40" s="26">
        <v>485.3</v>
      </c>
      <c r="F40" s="26">
        <v>43.6</v>
      </c>
      <c r="G40" s="26">
        <v>234.8</v>
      </c>
      <c r="H40" s="26">
        <v>113.2</v>
      </c>
      <c r="I40" s="26"/>
      <c r="J40" s="26">
        <v>127.6</v>
      </c>
      <c r="K40" s="12"/>
    </row>
    <row r="41" spans="1:11" ht="12.75">
      <c r="A41" s="4"/>
      <c r="B41" s="12" t="s">
        <v>35</v>
      </c>
      <c r="C41" s="26">
        <v>1745.4</v>
      </c>
      <c r="D41" s="26">
        <v>550.1</v>
      </c>
      <c r="E41" s="26">
        <v>500.3</v>
      </c>
      <c r="F41" s="26">
        <v>123.1</v>
      </c>
      <c r="G41" s="26">
        <v>82.3</v>
      </c>
      <c r="H41" s="26">
        <v>80.7</v>
      </c>
      <c r="I41" s="26">
        <v>513.9</v>
      </c>
      <c r="J41" s="26"/>
      <c r="K41" s="12"/>
    </row>
    <row r="42" spans="1:11" ht="12.75">
      <c r="A42" s="4"/>
      <c r="B42" s="12" t="s">
        <v>36</v>
      </c>
      <c r="C42" s="26">
        <v>689</v>
      </c>
      <c r="D42" s="26">
        <v>2638</v>
      </c>
      <c r="E42" s="26">
        <v>167.9</v>
      </c>
      <c r="F42" s="26">
        <v>2691.6</v>
      </c>
      <c r="G42" s="26">
        <v>3.2</v>
      </c>
      <c r="H42" s="26">
        <v>58.2</v>
      </c>
      <c r="I42" s="26">
        <v>8</v>
      </c>
      <c r="J42" s="26"/>
      <c r="K42" s="12"/>
    </row>
    <row r="43" spans="1:11" ht="12.75">
      <c r="A43" s="4"/>
      <c r="B43" s="12" t="s">
        <v>37</v>
      </c>
      <c r="C43" s="26">
        <v>536.8</v>
      </c>
      <c r="D43" s="26">
        <v>1636.3</v>
      </c>
      <c r="E43" s="26">
        <v>1483.7</v>
      </c>
      <c r="F43" s="26">
        <v>100.9</v>
      </c>
      <c r="G43" s="26">
        <v>3.5</v>
      </c>
      <c r="H43" s="26">
        <v>1290.9</v>
      </c>
      <c r="I43" s="26">
        <v>114.3</v>
      </c>
      <c r="J43" s="26"/>
      <c r="K43" s="12"/>
    </row>
    <row r="44" spans="1:11" ht="12.75">
      <c r="A44" s="4"/>
      <c r="B44" s="12" t="s">
        <v>38</v>
      </c>
      <c r="C44" s="26">
        <v>468.8</v>
      </c>
      <c r="D44" s="26">
        <v>2048.5</v>
      </c>
      <c r="E44" s="26">
        <v>4003</v>
      </c>
      <c r="F44" s="26">
        <v>79.6</v>
      </c>
      <c r="G44" s="26">
        <v>77.2</v>
      </c>
      <c r="H44" s="26">
        <v>630.9</v>
      </c>
      <c r="I44" s="26">
        <v>6.9</v>
      </c>
      <c r="J44" s="26">
        <v>594.7</v>
      </c>
      <c r="K44" s="12"/>
    </row>
    <row r="45" spans="1:11" ht="12.75">
      <c r="A45" s="4"/>
      <c r="B45" s="12" t="s">
        <v>39</v>
      </c>
      <c r="C45" s="26">
        <v>722</v>
      </c>
      <c r="D45" s="26">
        <v>739.4</v>
      </c>
      <c r="E45" s="26">
        <v>248.1</v>
      </c>
      <c r="F45" s="26">
        <v>78.6</v>
      </c>
      <c r="G45" s="26">
        <v>11.6</v>
      </c>
      <c r="H45" s="26">
        <v>59</v>
      </c>
      <c r="I45" s="26">
        <v>415.5</v>
      </c>
      <c r="J45" s="26">
        <v>14.4</v>
      </c>
      <c r="K45" s="12"/>
    </row>
    <row r="46" spans="1:11" ht="12.75">
      <c r="A46" s="4"/>
      <c r="B46" s="12" t="s">
        <v>40</v>
      </c>
      <c r="C46" s="26">
        <v>3917</v>
      </c>
      <c r="D46" s="26">
        <v>345.5</v>
      </c>
      <c r="E46" s="26">
        <v>347.7</v>
      </c>
      <c r="F46" s="26">
        <v>74.3</v>
      </c>
      <c r="G46" s="26">
        <v>22.8</v>
      </c>
      <c r="H46" s="26">
        <v>68.1</v>
      </c>
      <c r="I46" s="26"/>
      <c r="J46" s="26"/>
      <c r="K46" s="12"/>
    </row>
    <row r="47" spans="1:11" ht="12.75">
      <c r="A47" s="4"/>
      <c r="B47" s="12" t="s">
        <v>41</v>
      </c>
      <c r="C47" s="26">
        <v>130.7</v>
      </c>
      <c r="D47" s="26">
        <v>329.9</v>
      </c>
      <c r="E47" s="26">
        <v>719.8</v>
      </c>
      <c r="F47" s="26">
        <v>13.9</v>
      </c>
      <c r="G47" s="26"/>
      <c r="H47" s="26">
        <v>4222.4</v>
      </c>
      <c r="I47" s="26"/>
      <c r="J47" s="26">
        <v>22.6</v>
      </c>
      <c r="K47" s="12"/>
    </row>
    <row r="48" spans="1:11" ht="12.75">
      <c r="A48" s="4"/>
      <c r="B48" s="12" t="s">
        <v>42</v>
      </c>
      <c r="C48" s="26">
        <v>2476.6</v>
      </c>
      <c r="D48" s="26">
        <v>144.8</v>
      </c>
      <c r="E48" s="26">
        <v>541.7</v>
      </c>
      <c r="F48" s="26">
        <v>244.7</v>
      </c>
      <c r="G48" s="26">
        <v>502</v>
      </c>
      <c r="H48" s="26">
        <v>46.2</v>
      </c>
      <c r="I48" s="26"/>
      <c r="J48" s="26"/>
      <c r="K48" s="12"/>
    </row>
    <row r="49" spans="1:11" ht="12.75">
      <c r="A49" s="4"/>
      <c r="B49" s="12" t="s">
        <v>43</v>
      </c>
      <c r="C49" s="26">
        <v>483.8</v>
      </c>
      <c r="D49" s="26">
        <v>3651</v>
      </c>
      <c r="E49" s="26">
        <v>576</v>
      </c>
      <c r="F49" s="26">
        <v>1219.6</v>
      </c>
      <c r="G49" s="26"/>
      <c r="H49" s="26">
        <v>1281.2</v>
      </c>
      <c r="I49" s="26">
        <v>945.3</v>
      </c>
      <c r="J49" s="26"/>
      <c r="K49" s="12"/>
    </row>
    <row r="50" spans="1:11" ht="12.75">
      <c r="A50" s="4"/>
      <c r="B50" s="12" t="s">
        <v>44</v>
      </c>
      <c r="C50" s="26">
        <v>521.4</v>
      </c>
      <c r="D50" s="26">
        <v>3600.1</v>
      </c>
      <c r="E50" s="26">
        <v>3402.1</v>
      </c>
      <c r="F50" s="26">
        <v>1464.5</v>
      </c>
      <c r="G50" s="26"/>
      <c r="H50" s="26"/>
      <c r="I50" s="26">
        <v>211.3</v>
      </c>
      <c r="J50" s="26">
        <v>1119.6</v>
      </c>
      <c r="K50" s="12"/>
    </row>
    <row r="51" spans="1:11" ht="12.75">
      <c r="A51" s="4"/>
      <c r="B51" s="12" t="s">
        <v>45</v>
      </c>
      <c r="C51" s="26">
        <v>926.2</v>
      </c>
      <c r="D51" s="26">
        <v>3507.3</v>
      </c>
      <c r="E51" s="26">
        <v>5043.3</v>
      </c>
      <c r="F51" s="26">
        <v>115.7</v>
      </c>
      <c r="G51" s="26">
        <v>73.2</v>
      </c>
      <c r="H51" s="26">
        <v>2765.8</v>
      </c>
      <c r="I51" s="26">
        <v>33.5</v>
      </c>
      <c r="J51" s="26">
        <v>96.1</v>
      </c>
      <c r="K51" s="12"/>
    </row>
    <row r="52" spans="1:11" ht="12.75">
      <c r="A52" s="4"/>
      <c r="B52" s="12" t="s">
        <v>46</v>
      </c>
      <c r="C52" s="26">
        <v>272.7</v>
      </c>
      <c r="D52" s="26">
        <v>1144.4</v>
      </c>
      <c r="E52" s="26"/>
      <c r="F52" s="26">
        <v>951.9</v>
      </c>
      <c r="G52" s="26">
        <v>115.5</v>
      </c>
      <c r="H52" s="26">
        <v>16.8</v>
      </c>
      <c r="I52" s="26">
        <v>173.8</v>
      </c>
      <c r="J52" s="26">
        <v>6.1</v>
      </c>
      <c r="K52" s="12"/>
    </row>
    <row r="53" spans="1:11" ht="12.75">
      <c r="A53" s="4"/>
      <c r="B53" s="12" t="s">
        <v>68</v>
      </c>
      <c r="C53" s="26">
        <v>142.6</v>
      </c>
      <c r="D53" s="26">
        <v>415.2</v>
      </c>
      <c r="E53" s="26">
        <v>182.4</v>
      </c>
      <c r="F53" s="26">
        <v>78.7</v>
      </c>
      <c r="G53" s="26">
        <v>74.7</v>
      </c>
      <c r="H53" s="26">
        <v>25.1</v>
      </c>
      <c r="I53" s="26"/>
      <c r="J53" s="26">
        <v>64.6</v>
      </c>
      <c r="K53" s="12"/>
    </row>
    <row r="54" spans="1:11" ht="12.75">
      <c r="A54" s="4"/>
      <c r="B54" s="12" t="s">
        <v>47</v>
      </c>
      <c r="C54" s="26">
        <v>634.5</v>
      </c>
      <c r="D54" s="26">
        <v>169.3</v>
      </c>
      <c r="E54" s="26">
        <v>723.9</v>
      </c>
      <c r="F54" s="26">
        <v>34.8</v>
      </c>
      <c r="G54" s="26">
        <v>68.8</v>
      </c>
      <c r="H54" s="26">
        <v>74.5</v>
      </c>
      <c r="I54" s="26"/>
      <c r="J54" s="26">
        <v>154.2</v>
      </c>
      <c r="K54" s="12"/>
    </row>
    <row r="55" spans="1:11" ht="12.75">
      <c r="A55" s="4"/>
      <c r="B55" s="12" t="s">
        <v>48</v>
      </c>
      <c r="C55" s="26">
        <v>279.9</v>
      </c>
      <c r="D55" s="26">
        <v>854.2</v>
      </c>
      <c r="E55" s="26">
        <v>1308.3</v>
      </c>
      <c r="F55" s="26">
        <v>54.5</v>
      </c>
      <c r="G55" s="26"/>
      <c r="H55" s="26">
        <v>1451.3</v>
      </c>
      <c r="I55" s="26"/>
      <c r="J55" s="26">
        <v>4.7</v>
      </c>
      <c r="K55" s="12"/>
    </row>
    <row r="56" spans="1:11" ht="12.75">
      <c r="A56" s="4"/>
      <c r="B56" s="12" t="s">
        <v>49</v>
      </c>
      <c r="C56" s="26">
        <v>1977</v>
      </c>
      <c r="D56" s="26">
        <v>281.6</v>
      </c>
      <c r="E56" s="26">
        <v>1305.3</v>
      </c>
      <c r="F56" s="26">
        <v>92.7</v>
      </c>
      <c r="G56" s="26">
        <v>7</v>
      </c>
      <c r="H56" s="26">
        <v>48.2</v>
      </c>
      <c r="I56" s="26">
        <v>17.8</v>
      </c>
      <c r="J56" s="26"/>
      <c r="K56" s="12"/>
    </row>
    <row r="57" spans="1:11" ht="12.75">
      <c r="A57" s="4"/>
      <c r="B57" s="13"/>
      <c r="C57" s="24"/>
      <c r="D57" s="24"/>
      <c r="E57" s="24"/>
      <c r="F57" s="24"/>
      <c r="G57" s="24"/>
      <c r="H57" s="24"/>
      <c r="I57" s="24"/>
      <c r="J57" s="24"/>
      <c r="K57" s="14"/>
    </row>
    <row r="58" spans="1:11" ht="12.75">
      <c r="A58" s="3"/>
      <c r="B58" s="36" t="s">
        <v>76</v>
      </c>
      <c r="C58" s="36"/>
      <c r="D58" s="36"/>
      <c r="E58" s="36"/>
      <c r="F58" s="36"/>
      <c r="G58" s="36"/>
      <c r="H58" s="36"/>
      <c r="I58" s="36"/>
      <c r="J58" s="36"/>
      <c r="K58" s="36"/>
    </row>
    <row r="59" spans="1:20" ht="12.75">
      <c r="A59" s="3"/>
      <c r="B59" s="12"/>
      <c r="C59" s="25" t="s">
        <v>0</v>
      </c>
      <c r="D59" s="26"/>
      <c r="E59" s="26"/>
      <c r="F59" s="26"/>
      <c r="G59" s="26"/>
      <c r="H59" s="26"/>
      <c r="I59" s="26"/>
      <c r="J59" s="26"/>
      <c r="K59" s="12"/>
      <c r="M59" s="2"/>
      <c r="N59" s="2"/>
      <c r="O59" s="2"/>
      <c r="P59" s="2"/>
      <c r="Q59" s="2"/>
      <c r="R59" s="2"/>
      <c r="S59" s="2"/>
      <c r="T59" s="2"/>
    </row>
    <row r="60" spans="1:20" ht="12.75">
      <c r="A60" s="4"/>
      <c r="B60" s="36" t="s">
        <v>62</v>
      </c>
      <c r="C60" s="36"/>
      <c r="D60" s="36"/>
      <c r="E60" s="36"/>
      <c r="F60" s="36"/>
      <c r="G60" s="36"/>
      <c r="H60" s="36"/>
      <c r="I60" s="36"/>
      <c r="J60" s="36"/>
      <c r="K60" s="36"/>
      <c r="M60" s="2"/>
      <c r="N60" s="2"/>
      <c r="O60" s="2"/>
      <c r="P60" s="2"/>
      <c r="Q60" s="2"/>
      <c r="R60" s="2"/>
      <c r="S60" s="2"/>
      <c r="T60" s="2"/>
    </row>
    <row r="61" spans="1:20" ht="12.75">
      <c r="A61" s="4"/>
      <c r="B61" s="36" t="s">
        <v>66</v>
      </c>
      <c r="C61" s="36"/>
      <c r="D61" s="36"/>
      <c r="E61" s="36"/>
      <c r="F61" s="36"/>
      <c r="G61" s="36"/>
      <c r="H61" s="36"/>
      <c r="I61" s="36"/>
      <c r="J61" s="36"/>
      <c r="K61" s="36"/>
      <c r="M61" s="2"/>
      <c r="N61" s="2"/>
      <c r="O61" s="2"/>
      <c r="P61" s="2"/>
      <c r="Q61" s="2"/>
      <c r="R61" s="2"/>
      <c r="S61" s="2"/>
      <c r="T61" s="2"/>
    </row>
    <row r="62" spans="1:20" ht="12.75">
      <c r="A62" s="4"/>
      <c r="B62" s="15" t="s">
        <v>0</v>
      </c>
      <c r="C62" s="27"/>
      <c r="D62" s="27"/>
      <c r="E62" s="27"/>
      <c r="F62" s="27"/>
      <c r="G62" s="27"/>
      <c r="H62" s="27"/>
      <c r="I62" s="27"/>
      <c r="J62" s="27"/>
      <c r="K62" s="16"/>
      <c r="L62" s="2"/>
      <c r="M62" s="2"/>
      <c r="N62" s="2"/>
      <c r="O62" s="2"/>
      <c r="P62" s="2"/>
      <c r="Q62" s="2"/>
      <c r="R62" s="2"/>
      <c r="S62" s="2"/>
      <c r="T62" s="2"/>
    </row>
    <row r="63" spans="1:20" ht="12.75">
      <c r="A63" s="4"/>
      <c r="B63" s="13"/>
      <c r="C63" s="24"/>
      <c r="D63" s="24"/>
      <c r="E63" s="24"/>
      <c r="F63" s="24"/>
      <c r="G63" s="24"/>
      <c r="H63" s="24"/>
      <c r="I63" s="24"/>
      <c r="J63" s="24"/>
      <c r="K63" s="14"/>
      <c r="L63" s="2"/>
      <c r="M63" s="2"/>
      <c r="N63" s="2"/>
      <c r="O63" s="2"/>
      <c r="P63" s="2"/>
      <c r="Q63" s="2"/>
      <c r="R63" s="2"/>
      <c r="S63" s="2"/>
      <c r="T63" s="2"/>
    </row>
    <row r="64" spans="1:20" ht="12.75">
      <c r="A64" s="4"/>
      <c r="B64" s="12"/>
      <c r="C64" s="28" t="s">
        <v>50</v>
      </c>
      <c r="D64" s="27"/>
      <c r="E64" s="37" t="s">
        <v>51</v>
      </c>
      <c r="F64" s="37"/>
      <c r="G64" s="27"/>
      <c r="H64" s="28" t="s">
        <v>52</v>
      </c>
      <c r="I64" s="27"/>
      <c r="J64" s="27"/>
      <c r="K64" s="16"/>
      <c r="L64" s="2"/>
      <c r="M64" s="2"/>
      <c r="N64" s="2"/>
      <c r="O64" s="2"/>
      <c r="P64" s="2"/>
      <c r="Q64" s="2"/>
      <c r="R64" s="2"/>
      <c r="S64" s="2"/>
      <c r="T64" s="2"/>
    </row>
    <row r="65" spans="1:11" ht="12.75">
      <c r="A65" s="4"/>
      <c r="B65" s="17" t="s">
        <v>53</v>
      </c>
      <c r="C65" s="28" t="s">
        <v>54</v>
      </c>
      <c r="D65" s="28" t="s">
        <v>55</v>
      </c>
      <c r="E65" s="28" t="s">
        <v>56</v>
      </c>
      <c r="F65" s="28" t="s">
        <v>57</v>
      </c>
      <c r="G65" s="28" t="s">
        <v>58</v>
      </c>
      <c r="H65" s="28" t="s">
        <v>59</v>
      </c>
      <c r="I65" s="28" t="s">
        <v>60</v>
      </c>
      <c r="J65" s="28" t="s">
        <v>61</v>
      </c>
      <c r="K65" s="12"/>
    </row>
    <row r="66" spans="1:11" ht="12.75">
      <c r="A66" s="4"/>
      <c r="B66" s="13"/>
      <c r="C66" s="29"/>
      <c r="D66" s="29"/>
      <c r="E66" s="29"/>
      <c r="F66" s="29"/>
      <c r="G66" s="29"/>
      <c r="H66" s="29"/>
      <c r="I66" s="29"/>
      <c r="J66" s="29"/>
      <c r="K66" s="18"/>
    </row>
    <row r="67" spans="1:11" ht="12.75">
      <c r="A67" s="6"/>
      <c r="B67" s="33" t="s">
        <v>69</v>
      </c>
      <c r="C67" s="34">
        <f>SUM(C69,C80)</f>
        <v>16782.5</v>
      </c>
      <c r="D67" s="34">
        <f aca="true" t="shared" si="1" ref="D67:J67">SUM(D69,D80)</f>
        <v>3002.7999999999997</v>
      </c>
      <c r="E67" s="34">
        <f t="shared" si="1"/>
        <v>6719.1</v>
      </c>
      <c r="F67" s="34">
        <f t="shared" si="1"/>
        <v>31522.999999999996</v>
      </c>
      <c r="G67" s="34">
        <f t="shared" si="1"/>
        <v>40321.9</v>
      </c>
      <c r="H67" s="34">
        <f t="shared" si="1"/>
        <v>36979.600000000006</v>
      </c>
      <c r="I67" s="34">
        <f t="shared" si="1"/>
        <v>17039.9</v>
      </c>
      <c r="J67" s="34">
        <f t="shared" si="1"/>
        <v>519991.0000000001</v>
      </c>
      <c r="K67" s="26"/>
    </row>
    <row r="68" spans="1:11" ht="12.75">
      <c r="A68" s="6"/>
      <c r="B68" s="33"/>
      <c r="C68" s="34"/>
      <c r="D68" s="34"/>
      <c r="E68" s="34"/>
      <c r="F68" s="34"/>
      <c r="G68" s="34"/>
      <c r="H68" s="34"/>
      <c r="I68" s="34"/>
      <c r="J68" s="34"/>
      <c r="K68" s="26"/>
    </row>
    <row r="69" spans="1:11" ht="12.75">
      <c r="A69" s="6"/>
      <c r="B69" s="33" t="s">
        <v>11</v>
      </c>
      <c r="C69" s="34">
        <f>SUM(C71:C78)</f>
        <v>6312.9</v>
      </c>
      <c r="D69" s="34">
        <f aca="true" t="shared" si="2" ref="D69:J69">SUM(D71:D78)</f>
        <v>375.09999999999997</v>
      </c>
      <c r="E69" s="34">
        <f t="shared" si="2"/>
        <v>5800</v>
      </c>
      <c r="F69" s="34">
        <f t="shared" si="2"/>
        <v>22823.499999999996</v>
      </c>
      <c r="G69" s="34">
        <f t="shared" si="2"/>
        <v>34935.4</v>
      </c>
      <c r="H69" s="34">
        <f t="shared" si="2"/>
        <v>30857.400000000005</v>
      </c>
      <c r="I69" s="34">
        <f t="shared" si="2"/>
        <v>11223.200000000003</v>
      </c>
      <c r="J69" s="34">
        <f t="shared" si="2"/>
        <v>308037.9000000001</v>
      </c>
      <c r="K69" s="26"/>
    </row>
    <row r="70" spans="1:11" ht="12.75">
      <c r="A70" s="6"/>
      <c r="B70" s="12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2.75">
      <c r="A71" s="6"/>
      <c r="B71" s="12" t="s">
        <v>70</v>
      </c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2.75">
      <c r="A72" s="6"/>
      <c r="B72" s="12" t="s">
        <v>71</v>
      </c>
      <c r="C72" s="26">
        <v>2572.8</v>
      </c>
      <c r="D72" s="26">
        <v>158.6</v>
      </c>
      <c r="E72" s="26">
        <v>4463.9</v>
      </c>
      <c r="F72" s="26">
        <v>15138</v>
      </c>
      <c r="G72" s="26">
        <v>28752.2</v>
      </c>
      <c r="H72" s="26">
        <v>19922.4</v>
      </c>
      <c r="I72" s="26">
        <v>10426.2</v>
      </c>
      <c r="J72" s="26">
        <v>189679.7</v>
      </c>
      <c r="K72" s="26"/>
    </row>
    <row r="73" spans="1:11" ht="12.75">
      <c r="A73" s="6"/>
      <c r="B73" s="12" t="s">
        <v>14</v>
      </c>
      <c r="C73" s="26">
        <v>2166.6</v>
      </c>
      <c r="D73" s="26"/>
      <c r="E73" s="26">
        <v>157.3</v>
      </c>
      <c r="F73" s="26">
        <v>1520.1</v>
      </c>
      <c r="G73" s="26"/>
      <c r="H73" s="26">
        <v>3142.3</v>
      </c>
      <c r="I73" s="26">
        <v>25.7</v>
      </c>
      <c r="J73" s="26">
        <v>20036.7</v>
      </c>
      <c r="K73" s="26"/>
    </row>
    <row r="74" spans="1:11" ht="12.75">
      <c r="A74" s="6"/>
      <c r="B74" s="12" t="s">
        <v>15</v>
      </c>
      <c r="C74" s="26">
        <v>131.6</v>
      </c>
      <c r="D74" s="26"/>
      <c r="E74" s="26">
        <v>43.8</v>
      </c>
      <c r="F74" s="26">
        <v>901.3</v>
      </c>
      <c r="G74" s="26">
        <v>532.6</v>
      </c>
      <c r="H74" s="26">
        <v>5125.6</v>
      </c>
      <c r="I74" s="26"/>
      <c r="J74" s="26">
        <v>28939.7</v>
      </c>
      <c r="K74" s="26"/>
    </row>
    <row r="75" spans="1:11" ht="12.75">
      <c r="A75" s="6"/>
      <c r="B75" s="12" t="s">
        <v>72</v>
      </c>
      <c r="C75" s="26"/>
      <c r="D75" s="26"/>
      <c r="E75" s="26"/>
      <c r="F75" s="26">
        <v>5.1</v>
      </c>
      <c r="G75" s="26"/>
      <c r="H75" s="26">
        <v>1541.9</v>
      </c>
      <c r="I75" s="26">
        <v>652.5</v>
      </c>
      <c r="J75" s="26">
        <v>15123.6</v>
      </c>
      <c r="K75" s="26"/>
    </row>
    <row r="76" spans="1:11" ht="12.75">
      <c r="A76" s="6"/>
      <c r="B76" s="12" t="s">
        <v>17</v>
      </c>
      <c r="C76" s="26">
        <v>97.5</v>
      </c>
      <c r="D76" s="26">
        <v>17.2</v>
      </c>
      <c r="E76" s="26">
        <v>664</v>
      </c>
      <c r="F76" s="26">
        <v>2070.5</v>
      </c>
      <c r="G76" s="26">
        <v>3708.1</v>
      </c>
      <c r="H76" s="26">
        <v>10.5</v>
      </c>
      <c r="I76" s="26">
        <v>7.2</v>
      </c>
      <c r="J76" s="26">
        <v>31434.1</v>
      </c>
      <c r="K76" s="26"/>
    </row>
    <row r="77" spans="1:11" ht="12.75">
      <c r="A77" s="6"/>
      <c r="B77" s="12" t="s">
        <v>73</v>
      </c>
      <c r="C77" s="26">
        <v>75.7</v>
      </c>
      <c r="D77" s="26">
        <v>23.7</v>
      </c>
      <c r="E77" s="26">
        <v>346</v>
      </c>
      <c r="F77" s="26">
        <v>2132</v>
      </c>
      <c r="G77" s="26">
        <v>1942.5</v>
      </c>
      <c r="H77" s="26">
        <v>424.4</v>
      </c>
      <c r="I77" s="26"/>
      <c r="J77" s="26">
        <v>13630.7</v>
      </c>
      <c r="K77" s="26"/>
    </row>
    <row r="78" spans="1:11" ht="12.75">
      <c r="A78" s="6"/>
      <c r="B78" s="12" t="s">
        <v>19</v>
      </c>
      <c r="C78" s="26">
        <v>1268.7</v>
      </c>
      <c r="D78" s="26">
        <v>175.6</v>
      </c>
      <c r="E78" s="26">
        <v>125</v>
      </c>
      <c r="F78" s="26">
        <v>1056.5</v>
      </c>
      <c r="G78" s="26"/>
      <c r="H78" s="26">
        <v>690.3</v>
      </c>
      <c r="I78" s="26">
        <v>111.6</v>
      </c>
      <c r="J78" s="26">
        <v>9193.4</v>
      </c>
      <c r="K78" s="26"/>
    </row>
    <row r="79" spans="1:11" ht="12.75">
      <c r="A79" s="4"/>
      <c r="B79" s="12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2.75">
      <c r="A80" s="6"/>
      <c r="B80" s="33" t="s">
        <v>20</v>
      </c>
      <c r="C80" s="34">
        <f>SUM(C82:C112)</f>
        <v>10469.6</v>
      </c>
      <c r="D80" s="34">
        <f aca="true" t="shared" si="3" ref="D80:J80">SUM(D82:D112)</f>
        <v>2627.7</v>
      </c>
      <c r="E80" s="34">
        <f t="shared" si="3"/>
        <v>919.1</v>
      </c>
      <c r="F80" s="34">
        <f t="shared" si="3"/>
        <v>8699.5</v>
      </c>
      <c r="G80" s="34">
        <f t="shared" si="3"/>
        <v>5386.5</v>
      </c>
      <c r="H80" s="34">
        <f t="shared" si="3"/>
        <v>6122.200000000001</v>
      </c>
      <c r="I80" s="34">
        <f t="shared" si="3"/>
        <v>5816.7</v>
      </c>
      <c r="J80" s="34">
        <f t="shared" si="3"/>
        <v>211953.1</v>
      </c>
      <c r="K80" s="26"/>
    </row>
    <row r="81" spans="1:11" ht="12.75">
      <c r="A81" s="6"/>
      <c r="B81" s="12"/>
      <c r="C81" s="26"/>
      <c r="D81" s="26"/>
      <c r="E81" s="26"/>
      <c r="F81" s="26"/>
      <c r="G81" s="26"/>
      <c r="H81" s="26"/>
      <c r="I81" s="26"/>
      <c r="J81" s="26"/>
      <c r="K81" s="27"/>
    </row>
    <row r="82" spans="1:11" ht="12.75">
      <c r="A82" s="6"/>
      <c r="B82" s="12" t="s">
        <v>74</v>
      </c>
      <c r="C82" s="26">
        <v>240.1</v>
      </c>
      <c r="D82" s="26"/>
      <c r="E82" s="26"/>
      <c r="F82" s="26">
        <v>375.8</v>
      </c>
      <c r="G82" s="26">
        <v>411.8</v>
      </c>
      <c r="H82" s="26">
        <v>264.4</v>
      </c>
      <c r="I82" s="26">
        <v>205.9</v>
      </c>
      <c r="J82" s="26">
        <v>6231.1</v>
      </c>
      <c r="K82" s="26"/>
    </row>
    <row r="83" spans="1:11" ht="12.75">
      <c r="A83" s="6"/>
      <c r="B83" s="12" t="s">
        <v>22</v>
      </c>
      <c r="C83" s="26"/>
      <c r="D83" s="26"/>
      <c r="E83" s="26"/>
      <c r="F83" s="26"/>
      <c r="G83" s="26"/>
      <c r="H83" s="26"/>
      <c r="I83" s="26"/>
      <c r="J83" s="26">
        <v>8678.7</v>
      </c>
      <c r="K83" s="26"/>
    </row>
    <row r="84" spans="1:11" ht="12.75">
      <c r="A84" s="6"/>
      <c r="B84" s="12" t="s">
        <v>23</v>
      </c>
      <c r="C84" s="26">
        <v>1141.7</v>
      </c>
      <c r="D84" s="26"/>
      <c r="E84" s="26"/>
      <c r="F84" s="26"/>
      <c r="G84" s="26"/>
      <c r="H84" s="26"/>
      <c r="I84" s="26">
        <v>1593.7</v>
      </c>
      <c r="J84" s="26">
        <v>10496.8</v>
      </c>
      <c r="K84" s="26"/>
    </row>
    <row r="85" spans="1:11" ht="12.75">
      <c r="A85" s="6"/>
      <c r="B85" s="12" t="s">
        <v>24</v>
      </c>
      <c r="C85" s="26">
        <v>159</v>
      </c>
      <c r="D85" s="26"/>
      <c r="E85" s="26"/>
      <c r="F85" s="26"/>
      <c r="G85" s="26"/>
      <c r="H85" s="26">
        <v>0.2</v>
      </c>
      <c r="I85" s="26"/>
      <c r="J85" s="26">
        <v>4744.5</v>
      </c>
      <c r="K85" s="26"/>
    </row>
    <row r="86" spans="1:11" ht="12.75">
      <c r="A86" s="6"/>
      <c r="B86" s="12" t="s">
        <v>25</v>
      </c>
      <c r="C86" s="26">
        <v>166.3</v>
      </c>
      <c r="D86" s="26"/>
      <c r="E86" s="26"/>
      <c r="F86" s="26">
        <v>491.5</v>
      </c>
      <c r="G86" s="26">
        <v>421.4</v>
      </c>
      <c r="H86" s="26"/>
      <c r="I86" s="26"/>
      <c r="J86" s="26">
        <v>6571.6</v>
      </c>
      <c r="K86" s="26"/>
    </row>
    <row r="87" spans="1:11" ht="12.75">
      <c r="A87" s="6"/>
      <c r="B87" s="12" t="s">
        <v>26</v>
      </c>
      <c r="C87" s="26">
        <v>665.3</v>
      </c>
      <c r="D87" s="26">
        <v>48</v>
      </c>
      <c r="E87" s="26">
        <v>70</v>
      </c>
      <c r="F87" s="26">
        <v>67</v>
      </c>
      <c r="G87" s="26">
        <v>345.3</v>
      </c>
      <c r="H87" s="26">
        <v>991.6</v>
      </c>
      <c r="I87" s="26">
        <v>4.5</v>
      </c>
      <c r="J87" s="26">
        <v>9894.3</v>
      </c>
      <c r="K87" s="26"/>
    </row>
    <row r="88" spans="1:11" ht="12.75">
      <c r="A88" s="6"/>
      <c r="B88" s="12" t="s">
        <v>27</v>
      </c>
      <c r="C88" s="26">
        <v>1174.3</v>
      </c>
      <c r="D88" s="26">
        <v>12.3</v>
      </c>
      <c r="E88" s="26"/>
      <c r="F88" s="26"/>
      <c r="G88" s="26"/>
      <c r="H88" s="26">
        <v>36.9</v>
      </c>
      <c r="I88" s="26"/>
      <c r="J88" s="26">
        <v>16016.7</v>
      </c>
      <c r="K88" s="26"/>
    </row>
    <row r="89" spans="1:11" ht="12.75">
      <c r="A89" s="6"/>
      <c r="B89" s="12" t="s">
        <v>28</v>
      </c>
      <c r="C89" s="26">
        <v>107</v>
      </c>
      <c r="D89" s="26"/>
      <c r="E89" s="26"/>
      <c r="F89" s="26">
        <v>10.3</v>
      </c>
      <c r="G89" s="26">
        <v>11.8</v>
      </c>
      <c r="H89" s="26"/>
      <c r="I89" s="26"/>
      <c r="J89" s="26">
        <v>11777.7</v>
      </c>
      <c r="K89" s="26"/>
    </row>
    <row r="90" spans="1:11" ht="12.75">
      <c r="A90" s="6"/>
      <c r="B90" s="12" t="s">
        <v>75</v>
      </c>
      <c r="C90" s="26">
        <v>21</v>
      </c>
      <c r="D90" s="26">
        <v>246.8</v>
      </c>
      <c r="E90" s="26">
        <v>28.4</v>
      </c>
      <c r="F90" s="26">
        <v>40.4</v>
      </c>
      <c r="G90" s="26">
        <v>13.1</v>
      </c>
      <c r="H90" s="26">
        <v>11.8</v>
      </c>
      <c r="I90" s="26">
        <v>238.6</v>
      </c>
      <c r="J90" s="26">
        <v>3533.8</v>
      </c>
      <c r="K90" s="26"/>
    </row>
    <row r="91" spans="1:11" ht="12.75">
      <c r="A91" s="6"/>
      <c r="B91" s="12" t="s">
        <v>67</v>
      </c>
      <c r="C91" s="26">
        <v>132.8</v>
      </c>
      <c r="D91" s="26"/>
      <c r="E91" s="26"/>
      <c r="F91" s="26">
        <v>454.5</v>
      </c>
      <c r="G91" s="26"/>
      <c r="H91" s="26">
        <v>190.7</v>
      </c>
      <c r="I91" s="26"/>
      <c r="J91" s="26">
        <v>3333.4</v>
      </c>
      <c r="K91" s="26"/>
    </row>
    <row r="92" spans="1:11" ht="12.75">
      <c r="A92" s="6"/>
      <c r="B92" s="12" t="s">
        <v>30</v>
      </c>
      <c r="C92" s="26">
        <v>515.7</v>
      </c>
      <c r="D92" s="26"/>
      <c r="E92" s="26">
        <v>19.8</v>
      </c>
      <c r="F92" s="26"/>
      <c r="G92" s="26">
        <v>78.6</v>
      </c>
      <c r="H92" s="26">
        <v>170.2</v>
      </c>
      <c r="I92" s="26"/>
      <c r="J92" s="26">
        <v>2629</v>
      </c>
      <c r="K92" s="26"/>
    </row>
    <row r="93" spans="1:11" ht="12.75">
      <c r="A93" s="6"/>
      <c r="B93" s="12" t="s">
        <v>31</v>
      </c>
      <c r="C93" s="26">
        <v>20.4</v>
      </c>
      <c r="D93" s="26"/>
      <c r="E93" s="26"/>
      <c r="F93" s="26"/>
      <c r="G93" s="26"/>
      <c r="H93" s="26">
        <v>11.1</v>
      </c>
      <c r="I93" s="26">
        <v>512.9</v>
      </c>
      <c r="J93" s="26">
        <v>2365</v>
      </c>
      <c r="K93" s="26"/>
    </row>
    <row r="94" spans="1:11" ht="12.75">
      <c r="A94" s="6"/>
      <c r="B94" s="12" t="s">
        <v>32</v>
      </c>
      <c r="C94" s="26">
        <v>566.8</v>
      </c>
      <c r="D94" s="26">
        <v>105.1</v>
      </c>
      <c r="E94" s="26"/>
      <c r="F94" s="26">
        <v>181.9</v>
      </c>
      <c r="G94" s="26"/>
      <c r="H94" s="26">
        <v>25.5</v>
      </c>
      <c r="I94" s="26">
        <v>2.9</v>
      </c>
      <c r="J94" s="26">
        <v>6641.8</v>
      </c>
      <c r="K94" s="26"/>
    </row>
    <row r="95" spans="1:11" ht="12.75">
      <c r="A95" s="6"/>
      <c r="B95" s="12" t="s">
        <v>33</v>
      </c>
      <c r="C95" s="26">
        <v>24.7</v>
      </c>
      <c r="D95" s="26"/>
      <c r="E95" s="26">
        <v>78.3</v>
      </c>
      <c r="F95" s="26"/>
      <c r="G95" s="26">
        <v>451.4</v>
      </c>
      <c r="H95" s="26">
        <v>101.7</v>
      </c>
      <c r="I95" s="26">
        <v>15.3</v>
      </c>
      <c r="J95" s="26">
        <v>4332.9</v>
      </c>
      <c r="K95" s="26"/>
    </row>
    <row r="96" spans="1:11" ht="12.75">
      <c r="A96" s="6"/>
      <c r="B96" s="12" t="s">
        <v>34</v>
      </c>
      <c r="C96" s="26">
        <v>109.2</v>
      </c>
      <c r="D96" s="26">
        <v>31.9</v>
      </c>
      <c r="E96" s="26">
        <v>4.8</v>
      </c>
      <c r="F96" s="26">
        <v>491.5</v>
      </c>
      <c r="G96" s="26">
        <v>668.9</v>
      </c>
      <c r="H96" s="26">
        <v>129.8</v>
      </c>
      <c r="I96" s="26">
        <v>879.8</v>
      </c>
      <c r="J96" s="26">
        <v>6625.9</v>
      </c>
      <c r="K96" s="26"/>
    </row>
    <row r="97" spans="1:11" ht="12.75">
      <c r="A97" s="6"/>
      <c r="B97" s="12" t="s">
        <v>35</v>
      </c>
      <c r="C97" s="26">
        <v>102.4</v>
      </c>
      <c r="D97" s="26">
        <v>7.3</v>
      </c>
      <c r="E97" s="26">
        <v>215</v>
      </c>
      <c r="F97" s="26">
        <v>725.8</v>
      </c>
      <c r="G97" s="26">
        <v>71.2</v>
      </c>
      <c r="H97" s="26">
        <v>643.2</v>
      </c>
      <c r="I97" s="26"/>
      <c r="J97" s="26">
        <v>5360.7</v>
      </c>
      <c r="K97" s="26"/>
    </row>
    <row r="98" spans="1:11" ht="12.75">
      <c r="A98" s="6"/>
      <c r="B98" s="12" t="s">
        <v>36</v>
      </c>
      <c r="C98" s="26">
        <v>34.6</v>
      </c>
      <c r="D98" s="26">
        <v>175.3</v>
      </c>
      <c r="E98" s="26"/>
      <c r="F98" s="26">
        <v>124.7</v>
      </c>
      <c r="G98" s="26">
        <v>173.9</v>
      </c>
      <c r="H98" s="26">
        <v>323.1</v>
      </c>
      <c r="I98" s="26"/>
      <c r="J98" s="26">
        <v>7087.5</v>
      </c>
      <c r="K98" s="26"/>
    </row>
    <row r="99" spans="1:11" ht="12.75">
      <c r="A99" s="6"/>
      <c r="B99" s="12" t="s">
        <v>37</v>
      </c>
      <c r="C99" s="26">
        <v>33.4</v>
      </c>
      <c r="D99" s="26"/>
      <c r="E99" s="26">
        <v>10.8</v>
      </c>
      <c r="F99" s="26">
        <v>2166</v>
      </c>
      <c r="G99" s="26">
        <v>186.8</v>
      </c>
      <c r="H99" s="26">
        <v>816.7</v>
      </c>
      <c r="I99" s="26"/>
      <c r="J99" s="26">
        <v>8380.1</v>
      </c>
      <c r="K99" s="26"/>
    </row>
    <row r="100" spans="1:11" ht="12.75">
      <c r="A100" s="6"/>
      <c r="B100" s="12" t="s">
        <v>38</v>
      </c>
      <c r="C100" s="26">
        <v>0.7</v>
      </c>
      <c r="D100" s="26"/>
      <c r="E100" s="26"/>
      <c r="F100" s="26"/>
      <c r="G100" s="26">
        <v>69.3</v>
      </c>
      <c r="H100" s="26">
        <v>293.4</v>
      </c>
      <c r="I100" s="26">
        <v>597.7</v>
      </c>
      <c r="J100" s="26">
        <v>8870.7</v>
      </c>
      <c r="K100" s="26"/>
    </row>
    <row r="101" spans="1:11" ht="12.75">
      <c r="A101" s="6"/>
      <c r="B101" s="12" t="s">
        <v>39</v>
      </c>
      <c r="C101" s="26">
        <v>5.6</v>
      </c>
      <c r="D101" s="26">
        <v>34.1</v>
      </c>
      <c r="E101" s="26">
        <v>132.8</v>
      </c>
      <c r="F101" s="26">
        <v>905.7</v>
      </c>
      <c r="G101" s="26"/>
      <c r="H101" s="26">
        <v>62.3</v>
      </c>
      <c r="I101" s="26">
        <v>0.2</v>
      </c>
      <c r="J101" s="26">
        <v>3429.3</v>
      </c>
      <c r="K101" s="26"/>
    </row>
    <row r="102" spans="1:11" ht="12.75">
      <c r="A102" s="6"/>
      <c r="B102" s="12" t="s">
        <v>40</v>
      </c>
      <c r="C102" s="26">
        <v>802</v>
      </c>
      <c r="D102" s="26"/>
      <c r="E102" s="26">
        <v>147.6</v>
      </c>
      <c r="F102" s="26">
        <v>521.5</v>
      </c>
      <c r="G102" s="26"/>
      <c r="H102" s="26">
        <v>328.5</v>
      </c>
      <c r="I102" s="26">
        <v>772.6</v>
      </c>
      <c r="J102" s="26">
        <v>7347.6</v>
      </c>
      <c r="K102" s="26"/>
    </row>
    <row r="103" spans="1:11" ht="12.75">
      <c r="A103" s="6"/>
      <c r="B103" s="12" t="s">
        <v>41</v>
      </c>
      <c r="C103" s="26"/>
      <c r="D103" s="26">
        <v>13.8</v>
      </c>
      <c r="E103" s="26"/>
      <c r="F103" s="26"/>
      <c r="G103" s="26">
        <v>214.9</v>
      </c>
      <c r="H103" s="26">
        <v>74.1</v>
      </c>
      <c r="I103" s="26"/>
      <c r="J103" s="26">
        <v>5742.1</v>
      </c>
      <c r="K103" s="26"/>
    </row>
    <row r="104" spans="1:11" ht="12.75">
      <c r="A104" s="6"/>
      <c r="B104" s="12" t="s">
        <v>42</v>
      </c>
      <c r="C104" s="26">
        <v>1820.9</v>
      </c>
      <c r="D104" s="26">
        <v>1943.1</v>
      </c>
      <c r="E104" s="26">
        <v>1.5</v>
      </c>
      <c r="F104" s="26">
        <v>1421</v>
      </c>
      <c r="G104" s="26">
        <v>1280.4</v>
      </c>
      <c r="H104" s="26">
        <v>716.3</v>
      </c>
      <c r="I104" s="26"/>
      <c r="J104" s="26">
        <v>11139.2</v>
      </c>
      <c r="K104" s="26"/>
    </row>
    <row r="105" spans="1:11" ht="12.75">
      <c r="A105" s="6"/>
      <c r="B105" s="12" t="s">
        <v>43</v>
      </c>
      <c r="C105" s="26"/>
      <c r="D105" s="26"/>
      <c r="E105" s="26">
        <v>3.9</v>
      </c>
      <c r="F105" s="26"/>
      <c r="G105" s="26">
        <v>218.3</v>
      </c>
      <c r="H105" s="26"/>
      <c r="I105" s="26">
        <v>0.3</v>
      </c>
      <c r="J105" s="26">
        <v>8379.4</v>
      </c>
      <c r="K105" s="26"/>
    </row>
    <row r="106" spans="1:11" ht="12.75">
      <c r="A106" s="6"/>
      <c r="B106" s="12" t="s">
        <v>44</v>
      </c>
      <c r="C106" s="26"/>
      <c r="D106" s="26"/>
      <c r="E106" s="26"/>
      <c r="F106" s="26"/>
      <c r="G106" s="26"/>
      <c r="H106" s="26"/>
      <c r="I106" s="26">
        <v>471.4</v>
      </c>
      <c r="J106" s="26">
        <v>10790.4</v>
      </c>
      <c r="K106" s="26"/>
    </row>
    <row r="107" spans="1:11" ht="12.75">
      <c r="A107" s="6"/>
      <c r="B107" s="12" t="s">
        <v>45</v>
      </c>
      <c r="C107" s="26">
        <v>64.5</v>
      </c>
      <c r="D107" s="26"/>
      <c r="E107" s="26">
        <v>20.3</v>
      </c>
      <c r="F107" s="26"/>
      <c r="G107" s="26">
        <v>332</v>
      </c>
      <c r="H107" s="26">
        <v>2.8</v>
      </c>
      <c r="I107" s="26">
        <v>21.5</v>
      </c>
      <c r="J107" s="26">
        <v>13002.2</v>
      </c>
      <c r="K107" s="26"/>
    </row>
    <row r="108" spans="1:11" ht="12.75">
      <c r="A108" s="6"/>
      <c r="B108" s="12" t="s">
        <v>46</v>
      </c>
      <c r="C108" s="26">
        <v>31.2</v>
      </c>
      <c r="D108" s="26"/>
      <c r="E108" s="26">
        <v>12.5</v>
      </c>
      <c r="F108" s="26">
        <v>40.8</v>
      </c>
      <c r="G108" s="26">
        <v>188.7</v>
      </c>
      <c r="H108" s="26">
        <v>353.9</v>
      </c>
      <c r="I108" s="26"/>
      <c r="J108" s="26">
        <v>3308.3</v>
      </c>
      <c r="K108" s="26"/>
    </row>
    <row r="109" spans="1:11" ht="12.75">
      <c r="A109" s="6"/>
      <c r="B109" s="12" t="s">
        <v>68</v>
      </c>
      <c r="C109" s="26">
        <v>134.9</v>
      </c>
      <c r="D109" s="26"/>
      <c r="E109" s="26">
        <v>25.5</v>
      </c>
      <c r="F109" s="26">
        <v>14.6</v>
      </c>
      <c r="G109" s="26"/>
      <c r="H109" s="26">
        <v>30.4</v>
      </c>
      <c r="I109" s="26">
        <v>1.7</v>
      </c>
      <c r="J109" s="26">
        <v>1190.4</v>
      </c>
      <c r="K109" s="26"/>
    </row>
    <row r="110" spans="1:11" ht="12.75">
      <c r="A110" s="6"/>
      <c r="B110" s="12" t="s">
        <v>47</v>
      </c>
      <c r="C110" s="26">
        <v>206</v>
      </c>
      <c r="D110" s="26"/>
      <c r="E110" s="26">
        <v>32</v>
      </c>
      <c r="F110" s="26">
        <v>17.6</v>
      </c>
      <c r="G110" s="26">
        <v>230.7</v>
      </c>
      <c r="H110" s="26">
        <v>269.3</v>
      </c>
      <c r="I110" s="26">
        <v>130.5</v>
      </c>
      <c r="J110" s="26">
        <v>2746.1</v>
      </c>
      <c r="K110" s="26"/>
    </row>
    <row r="111" spans="1:11" ht="12.75">
      <c r="A111" s="6"/>
      <c r="B111" s="12" t="s">
        <v>48</v>
      </c>
      <c r="C111" s="26">
        <v>2186.6</v>
      </c>
      <c r="D111" s="26"/>
      <c r="E111" s="26"/>
      <c r="F111" s="26"/>
      <c r="G111" s="26"/>
      <c r="H111" s="26"/>
      <c r="I111" s="26">
        <v>367.2</v>
      </c>
      <c r="J111" s="26">
        <v>6506.7</v>
      </c>
      <c r="K111" s="26"/>
    </row>
    <row r="112" spans="1:11" ht="12.75">
      <c r="A112" s="6"/>
      <c r="B112" s="12" t="s">
        <v>49</v>
      </c>
      <c r="C112" s="26">
        <v>2.5</v>
      </c>
      <c r="D112" s="26">
        <v>10</v>
      </c>
      <c r="E112" s="26">
        <v>115.9</v>
      </c>
      <c r="F112" s="26">
        <v>648.9</v>
      </c>
      <c r="G112" s="26">
        <v>18</v>
      </c>
      <c r="H112" s="26">
        <v>274.3</v>
      </c>
      <c r="I112" s="26"/>
      <c r="J112" s="26">
        <v>4799.2</v>
      </c>
      <c r="K112" s="26"/>
    </row>
    <row r="113" spans="2:11" ht="12.75">
      <c r="B113" s="4"/>
      <c r="C113" s="32"/>
      <c r="D113" s="19"/>
      <c r="E113" s="19"/>
      <c r="F113" s="19"/>
      <c r="G113" s="19"/>
      <c r="H113" s="19"/>
      <c r="I113" s="19"/>
      <c r="J113" s="19"/>
      <c r="K113" s="4"/>
    </row>
    <row r="114" ht="12">
      <c r="C114" s="30"/>
    </row>
    <row r="115" ht="12">
      <c r="C115" s="30"/>
    </row>
    <row r="116" ht="12">
      <c r="C116" s="30"/>
    </row>
    <row r="117" ht="12">
      <c r="C117" s="30"/>
    </row>
    <row r="118" ht="12">
      <c r="C118" s="30"/>
    </row>
    <row r="119" ht="12">
      <c r="C119" s="30"/>
    </row>
    <row r="120" ht="12">
      <c r="C120" s="30"/>
    </row>
    <row r="121" ht="12">
      <c r="C121" s="30"/>
    </row>
    <row r="122" ht="12">
      <c r="C122" s="30"/>
    </row>
    <row r="123" ht="12">
      <c r="C123" s="30"/>
    </row>
    <row r="124" ht="12">
      <c r="C124" s="30"/>
    </row>
    <row r="125" ht="12">
      <c r="C125" s="30"/>
    </row>
    <row r="126" ht="12">
      <c r="C126" s="30"/>
    </row>
    <row r="127" ht="12">
      <c r="C127" s="30"/>
    </row>
    <row r="128" ht="12">
      <c r="C128" s="30"/>
    </row>
    <row r="129" ht="12">
      <c r="C129" s="30"/>
    </row>
    <row r="130" ht="12">
      <c r="C130" s="30"/>
    </row>
    <row r="131" ht="12">
      <c r="C131" s="30"/>
    </row>
    <row r="132" ht="12">
      <c r="C132" s="30"/>
    </row>
  </sheetData>
  <mergeCells count="8">
    <mergeCell ref="E64:F64"/>
    <mergeCell ref="B60:K60"/>
    <mergeCell ref="B61:K61"/>
    <mergeCell ref="D7:K7"/>
    <mergeCell ref="B1:K1"/>
    <mergeCell ref="B3:K3"/>
    <mergeCell ref="B4:K4"/>
    <mergeCell ref="B58:K58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2005-02-08T20:11:38Z</cp:lastPrinted>
  <dcterms:created xsi:type="dcterms:W3CDTF">2004-01-22T15:56:45Z</dcterms:created>
  <dcterms:modified xsi:type="dcterms:W3CDTF">2005-05-25T18:47:01Z</dcterms:modified>
  <cp:category/>
  <cp:version/>
  <cp:contentType/>
  <cp:contentStatus/>
</cp:coreProperties>
</file>