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615" activeTab="0"/>
  </bookViews>
  <sheets>
    <sheet name="CUAD0703" sheetId="1" r:id="rId1"/>
  </sheets>
  <definedNames>
    <definedName name="_Regression_Int" localSheetId="0" hidden="1">1</definedName>
    <definedName name="A_IMPRESIÓN_IM">'CUAD0703'!$L$1:$IV$112</definedName>
    <definedName name="_xlnm.Print_Area" localSheetId="0">'CUAD0703'!$A$1:$L$113</definedName>
    <definedName name="Imprimir_área_IM" localSheetId="0">'CUAD0703'!$A$1:$K$112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<sst xmlns="http://schemas.openxmlformats.org/spreadsheetml/2006/main" count="121" uniqueCount="77">
  <si>
    <t xml:space="preserve"> </t>
  </si>
  <si>
    <t xml:space="preserve">  ( PRIMERA PARTE )</t>
  </si>
  <si>
    <t>AEROLINEAS</t>
  </si>
  <si>
    <t xml:space="preserve">       AGENCIAS</t>
  </si>
  <si>
    <t xml:space="preserve">  HOSPEDAJE</t>
  </si>
  <si>
    <t xml:space="preserve">  AEROVIAS</t>
  </si>
  <si>
    <t xml:space="preserve">   MEXICANA</t>
  </si>
  <si>
    <t xml:space="preserve">   AEROMAR</t>
  </si>
  <si>
    <t xml:space="preserve">      AVIACSA</t>
  </si>
  <si>
    <t>INTERNACIONALES</t>
  </si>
  <si>
    <t xml:space="preserve">    OTRAS</t>
  </si>
  <si>
    <t>TRANSPORTACION</t>
  </si>
  <si>
    <t xml:space="preserve">      P A Q U E T E S</t>
  </si>
  <si>
    <t xml:space="preserve">  SERVICIOS</t>
  </si>
  <si>
    <t>ASESORIA E</t>
  </si>
  <si>
    <t xml:space="preserve">   OTROS</t>
  </si>
  <si>
    <t xml:space="preserve">       AGENCIAS         </t>
  </si>
  <si>
    <t xml:space="preserve">  TERRESTRE</t>
  </si>
  <si>
    <t>EXCURSIONES</t>
  </si>
  <si>
    <t xml:space="preserve">   PROPIOS </t>
  </si>
  <si>
    <t>NO PROPIOS</t>
  </si>
  <si>
    <t xml:space="preserve"> ESPECIALES</t>
  </si>
  <si>
    <t>INFORMACIÓN</t>
  </si>
  <si>
    <t xml:space="preserve">   SERVICIOS</t>
  </si>
  <si>
    <t xml:space="preserve"> TOTAL</t>
  </si>
  <si>
    <t xml:space="preserve">  </t>
  </si>
  <si>
    <t>7. 3  PERSONAS ATENDIDAS EN TURISSSTE</t>
  </si>
  <si>
    <t xml:space="preserve"> T  R  A  N  S  P  O  R  T  A  C  I  O  N         A  E  R  E  A </t>
  </si>
  <si>
    <t xml:space="preserve">  ( SEGUNDA PARTE )</t>
  </si>
  <si>
    <t>AEROCALIFORNIA</t>
  </si>
  <si>
    <t>TOTAL</t>
  </si>
  <si>
    <t>AGENCIAS D.F.</t>
  </si>
  <si>
    <t>CENTRO NACIONAL</t>
  </si>
  <si>
    <t>DE RESERVACIONES</t>
  </si>
  <si>
    <t>AAPAUNAM</t>
  </si>
  <si>
    <t>PRESIDENCIA</t>
  </si>
  <si>
    <t>SEMARNAT</t>
  </si>
  <si>
    <t>VERTIZ</t>
  </si>
  <si>
    <t>VILLACOAPA</t>
  </si>
  <si>
    <t>ZARAGOZA</t>
  </si>
  <si>
    <t>AGENCIAS FORANEAS</t>
  </si>
  <si>
    <t>AGUASCALIENTES,AGS.</t>
  </si>
  <si>
    <t>MEXICALI, B.C.</t>
  </si>
  <si>
    <t>LA PAZ, B.C.S.</t>
  </si>
  <si>
    <t>CAMPECHE, CAMP.</t>
  </si>
  <si>
    <t>SALTILLO, COAH.</t>
  </si>
  <si>
    <t>COLIMA, COL.</t>
  </si>
  <si>
    <t>TUXTLA GTZ., CHIS.</t>
  </si>
  <si>
    <t>CHIHUAHUA, CHIH.</t>
  </si>
  <si>
    <t>DURANGO,DGO.</t>
  </si>
  <si>
    <t>CELAYA, GTO.</t>
  </si>
  <si>
    <t>ACAPULCO, GRO.</t>
  </si>
  <si>
    <t>PACHUCA, HGO.</t>
  </si>
  <si>
    <t>GUADALAJARA, JAL.</t>
  </si>
  <si>
    <t>TOLUCA, MEX.</t>
  </si>
  <si>
    <t>MORELIA, MICH.</t>
  </si>
  <si>
    <t>CUERNAVACA, MOR.</t>
  </si>
  <si>
    <t>TEPIC, NAY.</t>
  </si>
  <si>
    <t>MONTERREY, N.L.</t>
  </si>
  <si>
    <t>OAXACA, OAX.</t>
  </si>
  <si>
    <t>PUEBLA, PUE.</t>
  </si>
  <si>
    <t>QUERETARO, QRO.</t>
  </si>
  <si>
    <t>CHETUMAL, Q. ROO</t>
  </si>
  <si>
    <t>SINALOA (CULIACAN)</t>
  </si>
  <si>
    <t>HERMOSILLO, SON.</t>
  </si>
  <si>
    <t>VILLAHERMOSA, TAB.</t>
  </si>
  <si>
    <t>TAMPICO, TAMPS.</t>
  </si>
  <si>
    <t>TLAXCALA, TLAX.</t>
  </si>
  <si>
    <t>VERACRUZ,VER.</t>
  </si>
  <si>
    <t>MERIDA, YUC.</t>
  </si>
  <si>
    <t>ZACATECAS, ZAC.</t>
  </si>
  <si>
    <t>DURANGO</t>
  </si>
  <si>
    <t>GUANAJUATO</t>
  </si>
  <si>
    <t>SINALOA  (CULIACAN)</t>
  </si>
  <si>
    <t>VERACRUZ, VER.</t>
  </si>
  <si>
    <t>ANUARIO ESTADISTICO 2000</t>
  </si>
  <si>
    <t>SAN LUIS POTOSI, S.L.P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</si>
</sst>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  <numFmt numFmtId="165" formatCode="_-* #,##0.0_-;\-* #,##0.0_-;_-* &quot;-&quot;??_-;_-@_-"/>
    <numFmt numFmtId="166" formatCode="_-* #,##0_-;\-* #,##0_-;_-* &quot;-&quot;??_-;_-@_-"/>
  </numFmts>
  <fonts count="3">
    <font>
      <sz val="10"/>
      <name val="Courier"/>
      <family val="0"/>
    </font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1">
    <xf numFmtId="164" fontId="0" fillId="0" borderId="0" xfId="0" applyAlignment="1">
      <alignment/>
    </xf>
    <xf numFmtId="164" fontId="0" fillId="0" borderId="0" xfId="0" applyNumberFormat="1" applyAlignment="1" applyProtection="1">
      <alignment horizontal="left"/>
      <protection/>
    </xf>
    <xf numFmtId="164" fontId="1" fillId="0" borderId="0" xfId="0" applyNumberFormat="1" applyFont="1" applyAlignment="1" applyProtection="1">
      <alignment horizontal="left"/>
      <protection/>
    </xf>
    <xf numFmtId="164" fontId="1" fillId="0" borderId="0" xfId="0" applyFont="1" applyAlignment="1">
      <alignment/>
    </xf>
    <xf numFmtId="164" fontId="1" fillId="0" borderId="0" xfId="0" applyNumberFormat="1" applyFont="1" applyAlignment="1" applyProtection="1">
      <alignment horizontal="center"/>
      <protection/>
    </xf>
    <xf numFmtId="164" fontId="1" fillId="0" borderId="1" xfId="0" applyNumberFormat="1" applyFont="1" applyBorder="1" applyAlignment="1" applyProtection="1">
      <alignment horizontal="left"/>
      <protection/>
    </xf>
    <xf numFmtId="164" fontId="1" fillId="0" borderId="1" xfId="0" applyFont="1" applyBorder="1" applyAlignment="1">
      <alignment/>
    </xf>
    <xf numFmtId="164" fontId="0" fillId="0" borderId="1" xfId="0" applyBorder="1" applyAlignment="1">
      <alignment/>
    </xf>
    <xf numFmtId="164" fontId="1" fillId="0" borderId="0" xfId="0" applyFont="1" applyAlignment="1">
      <alignment horizontal="center"/>
    </xf>
    <xf numFmtId="164" fontId="0" fillId="0" borderId="0" xfId="0" applyAlignment="1">
      <alignment horizontal="center"/>
    </xf>
    <xf numFmtId="164" fontId="1" fillId="0" borderId="1" xfId="0" applyNumberFormat="1" applyFont="1" applyBorder="1" applyAlignment="1" applyProtection="1">
      <alignment horizontal="center"/>
      <protection/>
    </xf>
    <xf numFmtId="164" fontId="1" fillId="0" borderId="1" xfId="0" applyFont="1" applyBorder="1" applyAlignment="1">
      <alignment horizontal="center"/>
    </xf>
    <xf numFmtId="164" fontId="0" fillId="0" borderId="1" xfId="0" applyBorder="1" applyAlignment="1">
      <alignment horizontal="center"/>
    </xf>
    <xf numFmtId="166" fontId="0" fillId="0" borderId="0" xfId="15" applyNumberFormat="1" applyAlignment="1">
      <alignment/>
    </xf>
    <xf numFmtId="166" fontId="1" fillId="0" borderId="1" xfId="15" applyNumberFormat="1" applyFont="1" applyBorder="1" applyAlignment="1" applyProtection="1">
      <alignment horizontal="left"/>
      <protection/>
    </xf>
    <xf numFmtId="166" fontId="1" fillId="0" borderId="1" xfId="15" applyNumberFormat="1" applyFont="1" applyBorder="1" applyAlignment="1">
      <alignment/>
    </xf>
    <xf numFmtId="166" fontId="0" fillId="0" borderId="1" xfId="15" applyNumberFormat="1" applyBorder="1" applyAlignment="1">
      <alignment/>
    </xf>
    <xf numFmtId="166" fontId="1" fillId="0" borderId="0" xfId="15" applyNumberFormat="1" applyFont="1" applyAlignment="1">
      <alignment/>
    </xf>
    <xf numFmtId="166" fontId="1" fillId="0" borderId="1" xfId="15" applyNumberFormat="1" applyFont="1" applyBorder="1" applyAlignment="1" applyProtection="1">
      <alignment horizontal="center"/>
      <protection/>
    </xf>
    <xf numFmtId="166" fontId="1" fillId="0" borderId="1" xfId="15" applyNumberFormat="1" applyFont="1" applyBorder="1" applyAlignment="1">
      <alignment horizontal="center"/>
    </xf>
    <xf numFmtId="166" fontId="0" fillId="0" borderId="1" xfId="15" applyNumberFormat="1" applyBorder="1" applyAlignment="1">
      <alignment horizontal="center"/>
    </xf>
    <xf numFmtId="166" fontId="1" fillId="0" borderId="0" xfId="15" applyNumberFormat="1" applyFont="1" applyAlignment="1" applyProtection="1">
      <alignment horizontal="center"/>
      <protection/>
    </xf>
    <xf numFmtId="166" fontId="1" fillId="0" borderId="0" xfId="15" applyNumberFormat="1" applyFont="1" applyAlignment="1">
      <alignment horizontal="center"/>
    </xf>
    <xf numFmtId="166" fontId="0" fillId="0" borderId="0" xfId="15" applyNumberFormat="1" applyAlignment="1">
      <alignment horizontal="center"/>
    </xf>
    <xf numFmtId="166" fontId="1" fillId="0" borderId="0" xfId="15" applyNumberFormat="1" applyFont="1" applyAlignment="1">
      <alignment horizontal="right"/>
    </xf>
    <xf numFmtId="166" fontId="1" fillId="0" borderId="0" xfId="15" applyNumberFormat="1" applyFont="1" applyAlignment="1" applyProtection="1">
      <alignment horizontal="left"/>
      <protection/>
    </xf>
    <xf numFmtId="166" fontId="2" fillId="0" borderId="0" xfId="15" applyNumberFormat="1" applyFont="1" applyAlignment="1">
      <alignment/>
    </xf>
    <xf numFmtId="166" fontId="2" fillId="0" borderId="0" xfId="15" applyNumberFormat="1" applyFont="1" applyAlignment="1">
      <alignment horizontal="right"/>
    </xf>
    <xf numFmtId="166" fontId="2" fillId="0" borderId="0" xfId="15" applyNumberFormat="1" applyFont="1" applyAlignment="1" applyProtection="1">
      <alignment horizontal="center"/>
      <protection/>
    </xf>
    <xf numFmtId="164" fontId="2" fillId="0" borderId="0" xfId="0" applyNumberFormat="1" applyFont="1" applyAlignment="1" applyProtection="1">
      <alignment horizontal="center"/>
      <protection/>
    </xf>
    <xf numFmtId="164" fontId="1" fillId="0" borderId="0" xfId="0" applyNumberFormat="1" applyFont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132"/>
  <sheetViews>
    <sheetView showGridLines="0" tabSelected="1" view="pageBreakPreview" zoomScale="60" zoomScaleNormal="75" workbookViewId="0" topLeftCell="A1">
      <selection activeCell="A1" sqref="A1"/>
    </sheetView>
  </sheetViews>
  <sheetFormatPr defaultColWidth="9.625" defaultRowHeight="12.75"/>
  <cols>
    <col min="1" max="1" width="1.625" style="0" customWidth="1"/>
    <col min="2" max="2" width="24.625" style="0" customWidth="1"/>
    <col min="3" max="3" width="15.625" style="0" customWidth="1"/>
    <col min="4" max="5" width="14.625" style="0" customWidth="1"/>
    <col min="6" max="6" width="15.00390625" style="0" customWidth="1"/>
    <col min="7" max="7" width="14.625" style="0" customWidth="1"/>
    <col min="8" max="8" width="16.375" style="0" customWidth="1"/>
    <col min="9" max="9" width="16.125" style="0" customWidth="1"/>
    <col min="10" max="10" width="15.50390625" style="0" customWidth="1"/>
    <col min="11" max="11" width="14.625" style="0" customWidth="1"/>
    <col min="12" max="12" width="2.625" style="0" customWidth="1"/>
    <col min="13" max="13" width="11.625" style="0" customWidth="1"/>
  </cols>
  <sheetData>
    <row r="1" spans="1:12" ht="12.75">
      <c r="A1" s="3"/>
      <c r="B1" s="29" t="s">
        <v>75</v>
      </c>
      <c r="C1" s="29"/>
      <c r="D1" s="29"/>
      <c r="E1" s="29"/>
      <c r="F1" s="29"/>
      <c r="G1" s="29"/>
      <c r="H1" s="29"/>
      <c r="I1" s="29"/>
      <c r="J1" s="29"/>
      <c r="K1" s="29"/>
      <c r="L1" s="29"/>
    </row>
    <row r="2" spans="1:11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2" ht="12.75">
      <c r="A3" s="3"/>
      <c r="B3" s="29" t="s">
        <v>26</v>
      </c>
      <c r="C3" s="29"/>
      <c r="D3" s="29"/>
      <c r="E3" s="29"/>
      <c r="F3" s="29"/>
      <c r="G3" s="29"/>
      <c r="H3" s="29"/>
      <c r="I3" s="29"/>
      <c r="J3" s="29"/>
      <c r="K3" s="29"/>
      <c r="L3" s="29"/>
    </row>
    <row r="4" spans="1:12" ht="12.75">
      <c r="A4" s="3"/>
      <c r="B4" s="29" t="s">
        <v>1</v>
      </c>
      <c r="C4" s="29"/>
      <c r="D4" s="29"/>
      <c r="E4" s="29"/>
      <c r="F4" s="29"/>
      <c r="G4" s="29"/>
      <c r="H4" s="29"/>
      <c r="I4" s="29"/>
      <c r="J4" s="29"/>
      <c r="K4" s="29"/>
      <c r="L4" s="29"/>
    </row>
    <row r="5" spans="1:1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2" ht="12.75">
      <c r="A6" s="3"/>
      <c r="B6" s="10"/>
      <c r="C6" s="11"/>
      <c r="D6" s="11"/>
      <c r="E6" s="11"/>
      <c r="F6" s="11"/>
      <c r="G6" s="11"/>
      <c r="H6" s="11"/>
      <c r="I6" s="11"/>
      <c r="J6" s="11"/>
      <c r="K6" s="11"/>
      <c r="L6" s="12"/>
    </row>
    <row r="7" spans="1:12" ht="12.75">
      <c r="A7" s="3"/>
      <c r="B7" s="9"/>
      <c r="C7" s="30" t="s">
        <v>27</v>
      </c>
      <c r="D7" s="30"/>
      <c r="E7" s="30"/>
      <c r="F7" s="30"/>
      <c r="G7" s="30"/>
      <c r="H7" s="30"/>
      <c r="I7" s="30"/>
      <c r="J7" s="30"/>
      <c r="K7" s="30"/>
      <c r="L7" s="30"/>
    </row>
    <row r="8" spans="1:12" ht="12.75">
      <c r="A8" s="3"/>
      <c r="B8" s="8"/>
      <c r="C8" s="8"/>
      <c r="D8" s="8"/>
      <c r="E8" s="8"/>
      <c r="F8" s="4"/>
      <c r="G8" s="8"/>
      <c r="H8" s="8"/>
      <c r="I8" s="4" t="s">
        <v>2</v>
      </c>
      <c r="J8" s="8"/>
      <c r="L8" s="9"/>
    </row>
    <row r="9" spans="1:12" ht="12.75">
      <c r="A9" s="3"/>
      <c r="B9" s="4" t="s">
        <v>3</v>
      </c>
      <c r="C9" s="4" t="s">
        <v>4</v>
      </c>
      <c r="D9" s="4" t="s">
        <v>5</v>
      </c>
      <c r="E9" s="4" t="s">
        <v>6</v>
      </c>
      <c r="F9" s="4" t="s">
        <v>29</v>
      </c>
      <c r="G9" s="4" t="s">
        <v>7</v>
      </c>
      <c r="H9" s="4" t="s">
        <v>8</v>
      </c>
      <c r="I9" s="4" t="s">
        <v>9</v>
      </c>
      <c r="J9" s="4" t="s">
        <v>10</v>
      </c>
      <c r="L9" s="9"/>
    </row>
    <row r="10" spans="1:12" ht="12.75">
      <c r="A10" s="3"/>
      <c r="B10" s="5"/>
      <c r="C10" s="6"/>
      <c r="D10" s="6"/>
      <c r="E10" s="6"/>
      <c r="F10" s="6"/>
      <c r="G10" s="6"/>
      <c r="H10" s="6"/>
      <c r="I10" s="6"/>
      <c r="J10" s="6"/>
      <c r="K10" s="7"/>
      <c r="L10" s="7"/>
    </row>
    <row r="11" spans="1:12" ht="12.75">
      <c r="A11" s="3"/>
      <c r="B11" s="26" t="s">
        <v>30</v>
      </c>
      <c r="C11" s="26">
        <f>+C13+C24</f>
        <v>72589</v>
      </c>
      <c r="D11" s="26">
        <f aca="true" t="shared" si="0" ref="D11:J11">+D13+D24</f>
        <v>44684</v>
      </c>
      <c r="E11" s="26">
        <f t="shared" si="0"/>
        <v>27497</v>
      </c>
      <c r="F11" s="26">
        <f t="shared" si="0"/>
        <v>16585</v>
      </c>
      <c r="G11" s="26">
        <f t="shared" si="0"/>
        <v>3929</v>
      </c>
      <c r="H11" s="26">
        <f t="shared" si="0"/>
        <v>13181</v>
      </c>
      <c r="I11" s="26">
        <f t="shared" si="0"/>
        <v>2177</v>
      </c>
      <c r="J11" s="26">
        <f t="shared" si="0"/>
        <v>2285</v>
      </c>
      <c r="K11" s="26"/>
      <c r="L11" s="17"/>
    </row>
    <row r="12" spans="1:12" ht="12.75">
      <c r="A12" s="3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</row>
    <row r="13" spans="1:12" ht="12.75">
      <c r="A13" s="3"/>
      <c r="B13" s="26" t="s">
        <v>31</v>
      </c>
      <c r="C13" s="26">
        <f>SUM(C15:C22)</f>
        <v>19796</v>
      </c>
      <c r="D13" s="26">
        <f aca="true" t="shared" si="1" ref="D13:J13">SUM(D15:D22)</f>
        <v>25958</v>
      </c>
      <c r="E13" s="26">
        <f t="shared" si="1"/>
        <v>12776</v>
      </c>
      <c r="F13" s="26">
        <f t="shared" si="1"/>
        <v>5089</v>
      </c>
      <c r="G13" s="26">
        <f t="shared" si="1"/>
        <v>2423</v>
      </c>
      <c r="H13" s="26">
        <f t="shared" si="1"/>
        <v>2248</v>
      </c>
      <c r="I13" s="26">
        <f t="shared" si="1"/>
        <v>1007</v>
      </c>
      <c r="J13" s="26">
        <f t="shared" si="1"/>
        <v>260</v>
      </c>
      <c r="K13" s="17"/>
      <c r="L13" s="17"/>
    </row>
    <row r="14" spans="1:12" ht="12.75">
      <c r="A14" s="3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</row>
    <row r="15" spans="1:12" ht="12.75">
      <c r="A15" s="3"/>
      <c r="B15" s="17" t="s">
        <v>32</v>
      </c>
      <c r="C15" s="17"/>
      <c r="D15" s="17"/>
      <c r="E15" s="17"/>
      <c r="F15" s="17"/>
      <c r="G15" s="17"/>
      <c r="H15" s="17"/>
      <c r="I15" s="17"/>
      <c r="J15" s="17"/>
      <c r="K15" s="17"/>
      <c r="L15" s="17"/>
    </row>
    <row r="16" spans="1:12" ht="12.75">
      <c r="A16" s="3"/>
      <c r="B16" s="17" t="s">
        <v>33</v>
      </c>
      <c r="C16" s="17">
        <v>12043</v>
      </c>
      <c r="D16" s="17">
        <v>17188</v>
      </c>
      <c r="E16" s="17">
        <v>6736</v>
      </c>
      <c r="F16" s="17">
        <v>3933</v>
      </c>
      <c r="G16" s="17">
        <v>1602</v>
      </c>
      <c r="H16" s="17">
        <v>1291</v>
      </c>
      <c r="I16" s="17">
        <v>19</v>
      </c>
      <c r="J16" s="17">
        <v>235</v>
      </c>
      <c r="K16" s="17"/>
      <c r="L16" s="17"/>
    </row>
    <row r="17" spans="1:12" ht="12.75">
      <c r="A17" s="3"/>
      <c r="B17" s="17" t="s">
        <v>34</v>
      </c>
      <c r="C17" s="17">
        <v>1512</v>
      </c>
      <c r="D17" s="17">
        <v>1696</v>
      </c>
      <c r="E17" s="17">
        <v>802</v>
      </c>
      <c r="F17" s="17">
        <v>235</v>
      </c>
      <c r="G17" s="17">
        <v>111</v>
      </c>
      <c r="H17" s="17">
        <v>182</v>
      </c>
      <c r="I17" s="17">
        <v>359</v>
      </c>
      <c r="J17" s="17"/>
      <c r="K17" s="17"/>
      <c r="L17" s="17"/>
    </row>
    <row r="18" spans="1:12" ht="12.75">
      <c r="A18" s="3"/>
      <c r="B18" s="17" t="s">
        <v>35</v>
      </c>
      <c r="C18" s="17">
        <v>449</v>
      </c>
      <c r="D18" s="17">
        <v>2600</v>
      </c>
      <c r="E18" s="17">
        <v>1954</v>
      </c>
      <c r="F18" s="17">
        <v>413</v>
      </c>
      <c r="G18" s="17">
        <v>523</v>
      </c>
      <c r="H18" s="17">
        <v>317</v>
      </c>
      <c r="I18" s="17">
        <v>14</v>
      </c>
      <c r="J18" s="17"/>
      <c r="K18" s="17"/>
      <c r="L18" s="17"/>
    </row>
    <row r="19" spans="1:12" ht="12.75">
      <c r="A19" s="3"/>
      <c r="B19" s="17" t="s">
        <v>36</v>
      </c>
      <c r="C19" s="17">
        <v>32</v>
      </c>
      <c r="D19" s="17">
        <v>1839</v>
      </c>
      <c r="E19" s="17">
        <v>1116</v>
      </c>
      <c r="F19" s="17">
        <v>159</v>
      </c>
      <c r="G19" s="17">
        <v>31</v>
      </c>
      <c r="H19" s="17">
        <v>191</v>
      </c>
      <c r="I19" s="17">
        <v>4</v>
      </c>
      <c r="J19" s="17"/>
      <c r="K19" s="17"/>
      <c r="L19" s="17"/>
    </row>
    <row r="20" spans="1:12" ht="12.75">
      <c r="A20" s="3"/>
      <c r="B20" s="17" t="s">
        <v>37</v>
      </c>
      <c r="C20" s="17">
        <v>2251</v>
      </c>
      <c r="D20" s="17">
        <v>1799</v>
      </c>
      <c r="E20" s="17">
        <v>1763</v>
      </c>
      <c r="F20" s="17">
        <v>186</v>
      </c>
      <c r="G20" s="17">
        <v>145</v>
      </c>
      <c r="H20" s="17">
        <v>162</v>
      </c>
      <c r="I20" s="17">
        <v>611</v>
      </c>
      <c r="J20" s="17"/>
      <c r="K20" s="17"/>
      <c r="L20" s="17"/>
    </row>
    <row r="21" spans="1:12" ht="12.75">
      <c r="A21" s="3"/>
      <c r="B21" s="17" t="s">
        <v>38</v>
      </c>
      <c r="C21" s="17">
        <v>1574</v>
      </c>
      <c r="D21" s="17">
        <v>657</v>
      </c>
      <c r="E21" s="17">
        <v>290</v>
      </c>
      <c r="F21" s="17">
        <v>57</v>
      </c>
      <c r="G21" s="17">
        <v>8</v>
      </c>
      <c r="H21" s="17">
        <v>26</v>
      </c>
      <c r="I21" s="17"/>
      <c r="J21" s="17">
        <v>1</v>
      </c>
      <c r="K21" s="17"/>
      <c r="L21" s="17"/>
    </row>
    <row r="22" spans="1:12" ht="12.75">
      <c r="A22" s="3"/>
      <c r="B22" s="17" t="s">
        <v>39</v>
      </c>
      <c r="C22" s="17">
        <v>1935</v>
      </c>
      <c r="D22" s="17">
        <v>179</v>
      </c>
      <c r="E22" s="17">
        <v>115</v>
      </c>
      <c r="F22" s="17">
        <v>106</v>
      </c>
      <c r="G22" s="17">
        <v>3</v>
      </c>
      <c r="H22" s="17">
        <v>79</v>
      </c>
      <c r="I22" s="17"/>
      <c r="J22" s="17">
        <v>24</v>
      </c>
      <c r="K22" s="17"/>
      <c r="L22" s="17"/>
    </row>
    <row r="23" spans="1:12" ht="12.75">
      <c r="A23" s="3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</row>
    <row r="24" spans="1:12" ht="12.75">
      <c r="A24" s="3"/>
      <c r="B24" s="26" t="s">
        <v>40</v>
      </c>
      <c r="C24" s="26">
        <f>SUM(C26:C56)</f>
        <v>52793</v>
      </c>
      <c r="D24" s="26">
        <f aca="true" t="shared" si="2" ref="D24:J24">SUM(D26:D56)</f>
        <v>18726</v>
      </c>
      <c r="E24" s="26">
        <f t="shared" si="2"/>
        <v>14721</v>
      </c>
      <c r="F24" s="26">
        <f t="shared" si="2"/>
        <v>11496</v>
      </c>
      <c r="G24" s="26">
        <f t="shared" si="2"/>
        <v>1506</v>
      </c>
      <c r="H24" s="26">
        <f t="shared" si="2"/>
        <v>10933</v>
      </c>
      <c r="I24" s="26">
        <f t="shared" si="2"/>
        <v>1170</v>
      </c>
      <c r="J24" s="26">
        <f t="shared" si="2"/>
        <v>2025</v>
      </c>
      <c r="K24" s="17"/>
      <c r="L24" s="17"/>
    </row>
    <row r="25" spans="1:12" ht="12.75">
      <c r="A25" s="3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</row>
    <row r="26" spans="1:12" ht="12.75">
      <c r="A26" s="3"/>
      <c r="B26" s="17" t="s">
        <v>41</v>
      </c>
      <c r="C26" s="17">
        <v>3347</v>
      </c>
      <c r="D26" s="17">
        <v>485</v>
      </c>
      <c r="E26" s="17">
        <v>30</v>
      </c>
      <c r="F26" s="17">
        <v>236</v>
      </c>
      <c r="G26" s="17"/>
      <c r="H26" s="17">
        <v>10</v>
      </c>
      <c r="I26" s="17">
        <v>82</v>
      </c>
      <c r="J26" s="17"/>
      <c r="K26" s="17"/>
      <c r="L26" s="17"/>
    </row>
    <row r="27" spans="1:12" ht="12.75">
      <c r="A27" s="3"/>
      <c r="B27" s="17" t="s">
        <v>42</v>
      </c>
      <c r="C27" s="17">
        <v>401</v>
      </c>
      <c r="D27" s="17">
        <v>766</v>
      </c>
      <c r="E27" s="17">
        <v>1463</v>
      </c>
      <c r="F27" s="17">
        <v>326</v>
      </c>
      <c r="G27" s="17"/>
      <c r="H27" s="17">
        <v>196</v>
      </c>
      <c r="I27" s="17"/>
      <c r="J27" s="17">
        <v>40</v>
      </c>
      <c r="K27" s="17"/>
      <c r="L27" s="17"/>
    </row>
    <row r="28" spans="1:12" ht="12.75">
      <c r="A28" s="3"/>
      <c r="B28" s="17" t="s">
        <v>43</v>
      </c>
      <c r="C28" s="17">
        <v>333</v>
      </c>
      <c r="D28" s="17">
        <v>195</v>
      </c>
      <c r="E28" s="17">
        <v>462</v>
      </c>
      <c r="F28" s="17">
        <v>1670</v>
      </c>
      <c r="G28" s="17">
        <v>370</v>
      </c>
      <c r="H28" s="17"/>
      <c r="I28" s="17"/>
      <c r="J28" s="17">
        <v>130</v>
      </c>
      <c r="K28" s="17"/>
      <c r="L28" s="17"/>
    </row>
    <row r="29" spans="1:12" ht="12.75">
      <c r="A29" s="3"/>
      <c r="B29" s="17" t="s">
        <v>44</v>
      </c>
      <c r="C29" s="17">
        <v>928</v>
      </c>
      <c r="D29" s="17">
        <v>1408</v>
      </c>
      <c r="E29" s="17">
        <v>52</v>
      </c>
      <c r="F29" s="17">
        <v>13</v>
      </c>
      <c r="G29" s="17"/>
      <c r="H29" s="17">
        <v>83</v>
      </c>
      <c r="I29" s="17"/>
      <c r="J29" s="17">
        <v>7</v>
      </c>
      <c r="K29" s="17"/>
      <c r="L29" s="17"/>
    </row>
    <row r="30" spans="1:12" ht="12.75">
      <c r="A30" s="3"/>
      <c r="B30" s="17" t="s">
        <v>45</v>
      </c>
      <c r="C30" s="17">
        <v>6839</v>
      </c>
      <c r="D30" s="17">
        <v>719</v>
      </c>
      <c r="E30" s="17">
        <v>1880</v>
      </c>
      <c r="F30" s="17">
        <v>95</v>
      </c>
      <c r="G30" s="17"/>
      <c r="H30" s="17">
        <v>78</v>
      </c>
      <c r="I30" s="17">
        <v>4</v>
      </c>
      <c r="J30" s="17">
        <v>8</v>
      </c>
      <c r="K30" s="17"/>
      <c r="L30" s="17"/>
    </row>
    <row r="31" spans="1:12" ht="12.75">
      <c r="A31" s="3"/>
      <c r="B31" s="17" t="s">
        <v>46</v>
      </c>
      <c r="C31" s="17">
        <v>1106</v>
      </c>
      <c r="D31" s="17">
        <v>797</v>
      </c>
      <c r="E31" s="17">
        <v>221</v>
      </c>
      <c r="F31" s="17">
        <v>1923</v>
      </c>
      <c r="G31" s="17">
        <v>571</v>
      </c>
      <c r="H31" s="17">
        <v>80</v>
      </c>
      <c r="I31" s="17">
        <v>13</v>
      </c>
      <c r="J31" s="17"/>
      <c r="K31" s="17"/>
      <c r="L31" s="17"/>
    </row>
    <row r="32" spans="1:12" ht="12.75">
      <c r="A32" s="3"/>
      <c r="B32" s="17" t="s">
        <v>47</v>
      </c>
      <c r="C32" s="17">
        <v>652</v>
      </c>
      <c r="D32" s="17">
        <v>896</v>
      </c>
      <c r="E32" s="17">
        <v>393</v>
      </c>
      <c r="F32" s="17">
        <v>52</v>
      </c>
      <c r="G32" s="17">
        <v>49</v>
      </c>
      <c r="H32" s="17">
        <v>5021</v>
      </c>
      <c r="I32" s="17">
        <v>8</v>
      </c>
      <c r="J32" s="17">
        <v>693</v>
      </c>
      <c r="K32" s="17"/>
      <c r="L32" s="17"/>
    </row>
    <row r="33" spans="1:12" ht="12.75">
      <c r="A33" s="3"/>
      <c r="B33" s="17" t="s">
        <v>48</v>
      </c>
      <c r="C33" s="17">
        <v>1062</v>
      </c>
      <c r="D33" s="17">
        <v>2410</v>
      </c>
      <c r="E33" s="17">
        <v>26</v>
      </c>
      <c r="F33" s="17">
        <v>863</v>
      </c>
      <c r="G33" s="17">
        <v>2</v>
      </c>
      <c r="H33" s="17">
        <v>17</v>
      </c>
      <c r="I33" s="17">
        <v>5</v>
      </c>
      <c r="J33" s="17">
        <v>22</v>
      </c>
      <c r="K33" s="17"/>
      <c r="L33" s="17"/>
    </row>
    <row r="34" spans="1:12" ht="12.75">
      <c r="A34" s="3"/>
      <c r="B34" s="17" t="s">
        <v>49</v>
      </c>
      <c r="C34" s="17">
        <v>308</v>
      </c>
      <c r="D34" s="17">
        <v>550</v>
      </c>
      <c r="E34" s="17">
        <v>113</v>
      </c>
      <c r="F34" s="17">
        <v>1544</v>
      </c>
      <c r="G34" s="17"/>
      <c r="H34" s="17">
        <v>2</v>
      </c>
      <c r="I34" s="17"/>
      <c r="J34" s="17"/>
      <c r="K34" s="17"/>
      <c r="L34" s="17"/>
    </row>
    <row r="35" spans="1:12" ht="12.75">
      <c r="A35" s="3"/>
      <c r="B35" s="17" t="s">
        <v>50</v>
      </c>
      <c r="C35" s="17">
        <v>883</v>
      </c>
      <c r="D35" s="17">
        <v>41</v>
      </c>
      <c r="E35" s="17">
        <v>8</v>
      </c>
      <c r="F35" s="17">
        <v>13</v>
      </c>
      <c r="G35" s="17"/>
      <c r="H35" s="17">
        <v>5</v>
      </c>
      <c r="I35" s="17"/>
      <c r="J35" s="17"/>
      <c r="K35" s="17"/>
      <c r="L35" s="17"/>
    </row>
    <row r="36" spans="1:12" ht="12.75">
      <c r="A36" s="3"/>
      <c r="B36" s="17" t="s">
        <v>51</v>
      </c>
      <c r="C36" s="17">
        <v>1409</v>
      </c>
      <c r="D36" s="17">
        <v>201</v>
      </c>
      <c r="E36" s="17">
        <v>180</v>
      </c>
      <c r="F36" s="17">
        <v>33</v>
      </c>
      <c r="G36" s="17">
        <v>1</v>
      </c>
      <c r="H36" s="17">
        <v>61</v>
      </c>
      <c r="I36" s="17">
        <v>6</v>
      </c>
      <c r="J36" s="17">
        <v>1</v>
      </c>
      <c r="K36" s="17"/>
      <c r="L36" s="17"/>
    </row>
    <row r="37" spans="1:12" ht="12.75">
      <c r="A37" s="3"/>
      <c r="B37" s="17" t="s">
        <v>52</v>
      </c>
      <c r="C37" s="17">
        <v>1078</v>
      </c>
      <c r="D37" s="17">
        <v>261</v>
      </c>
      <c r="E37" s="17">
        <v>506</v>
      </c>
      <c r="F37" s="17">
        <v>60</v>
      </c>
      <c r="G37" s="17">
        <v>4</v>
      </c>
      <c r="H37" s="17">
        <v>28</v>
      </c>
      <c r="I37" s="17">
        <v>9</v>
      </c>
      <c r="J37" s="17">
        <v>97</v>
      </c>
      <c r="K37" s="17"/>
      <c r="L37" s="17"/>
    </row>
    <row r="38" spans="1:12" ht="12.75">
      <c r="A38" s="3"/>
      <c r="B38" s="17" t="s">
        <v>53</v>
      </c>
      <c r="C38" s="17">
        <v>1280</v>
      </c>
      <c r="D38" s="17">
        <v>942</v>
      </c>
      <c r="E38" s="17">
        <v>570</v>
      </c>
      <c r="F38" s="17">
        <v>259</v>
      </c>
      <c r="G38" s="17">
        <v>12</v>
      </c>
      <c r="H38" s="17">
        <v>94</v>
      </c>
      <c r="I38" s="17">
        <v>17</v>
      </c>
      <c r="J38" s="17"/>
      <c r="K38" s="17"/>
      <c r="L38" s="17"/>
    </row>
    <row r="39" spans="1:12" ht="12.75">
      <c r="A39" s="3"/>
      <c r="B39" s="17" t="s">
        <v>54</v>
      </c>
      <c r="C39" s="17">
        <v>7852</v>
      </c>
      <c r="D39" s="17">
        <v>362</v>
      </c>
      <c r="E39" s="17">
        <v>304</v>
      </c>
      <c r="F39" s="17">
        <v>90</v>
      </c>
      <c r="G39" s="17">
        <v>7</v>
      </c>
      <c r="H39" s="17">
        <v>42</v>
      </c>
      <c r="I39" s="17">
        <v>33</v>
      </c>
      <c r="J39" s="17"/>
      <c r="K39" s="17"/>
      <c r="L39" s="17"/>
    </row>
    <row r="40" spans="1:12" ht="12.75">
      <c r="A40" s="3"/>
      <c r="B40" s="17" t="s">
        <v>55</v>
      </c>
      <c r="C40" s="17">
        <v>2972</v>
      </c>
      <c r="D40" s="17">
        <v>193</v>
      </c>
      <c r="E40" s="17">
        <v>155</v>
      </c>
      <c r="F40" s="17">
        <v>26</v>
      </c>
      <c r="G40" s="17">
        <v>86</v>
      </c>
      <c r="H40" s="17">
        <v>60</v>
      </c>
      <c r="I40" s="17"/>
      <c r="J40" s="17">
        <v>105</v>
      </c>
      <c r="K40" s="17"/>
      <c r="L40" s="17"/>
    </row>
    <row r="41" spans="1:12" ht="12.75">
      <c r="A41" s="3"/>
      <c r="B41" s="17" t="s">
        <v>56</v>
      </c>
      <c r="C41" s="17">
        <v>3067</v>
      </c>
      <c r="D41" s="17">
        <v>268</v>
      </c>
      <c r="E41" s="17">
        <v>252</v>
      </c>
      <c r="F41" s="17">
        <v>79</v>
      </c>
      <c r="G41" s="17">
        <v>28</v>
      </c>
      <c r="H41" s="17">
        <v>49</v>
      </c>
      <c r="I41" s="17">
        <v>361</v>
      </c>
      <c r="J41" s="17"/>
      <c r="K41" s="17"/>
      <c r="L41" s="17"/>
    </row>
    <row r="42" spans="1:12" ht="12.75">
      <c r="A42" s="3"/>
      <c r="B42" s="17" t="s">
        <v>57</v>
      </c>
      <c r="C42" s="17">
        <v>867</v>
      </c>
      <c r="D42" s="17">
        <v>1290</v>
      </c>
      <c r="E42" s="17">
        <v>70</v>
      </c>
      <c r="F42" s="17">
        <v>1588</v>
      </c>
      <c r="G42" s="17">
        <v>2</v>
      </c>
      <c r="H42" s="17">
        <v>27</v>
      </c>
      <c r="I42" s="17">
        <v>6</v>
      </c>
      <c r="J42" s="17"/>
      <c r="K42" s="17"/>
      <c r="L42" s="17"/>
    </row>
    <row r="43" spans="1:12" ht="12.75">
      <c r="A43" s="3"/>
      <c r="B43" s="17" t="s">
        <v>58</v>
      </c>
      <c r="C43" s="17">
        <v>1682</v>
      </c>
      <c r="D43" s="17">
        <v>887</v>
      </c>
      <c r="E43" s="17">
        <v>725</v>
      </c>
      <c r="F43" s="17">
        <v>92</v>
      </c>
      <c r="G43" s="17">
        <v>3</v>
      </c>
      <c r="H43" s="17">
        <v>1003</v>
      </c>
      <c r="I43" s="17">
        <v>109</v>
      </c>
      <c r="J43" s="17"/>
      <c r="K43" s="17"/>
      <c r="L43" s="17"/>
    </row>
    <row r="44" spans="1:12" ht="12.75">
      <c r="A44" s="3"/>
      <c r="B44" s="17" t="s">
        <v>59</v>
      </c>
      <c r="C44" s="17">
        <v>612</v>
      </c>
      <c r="D44" s="17">
        <v>599</v>
      </c>
      <c r="E44" s="17">
        <v>1333</v>
      </c>
      <c r="F44" s="17">
        <v>43</v>
      </c>
      <c r="G44" s="17">
        <v>17</v>
      </c>
      <c r="H44" s="17">
        <v>605</v>
      </c>
      <c r="I44" s="17">
        <v>7</v>
      </c>
      <c r="J44" s="17">
        <v>240</v>
      </c>
      <c r="K44" s="17"/>
      <c r="L44" s="17"/>
    </row>
    <row r="45" spans="1:12" ht="12.75">
      <c r="A45" s="3"/>
      <c r="B45" s="17" t="s">
        <v>60</v>
      </c>
      <c r="C45" s="17">
        <v>1422</v>
      </c>
      <c r="D45" s="17">
        <v>307</v>
      </c>
      <c r="E45" s="17">
        <v>92</v>
      </c>
      <c r="F45" s="17">
        <v>39</v>
      </c>
      <c r="G45" s="17">
        <v>5</v>
      </c>
      <c r="H45" s="17">
        <v>31</v>
      </c>
      <c r="I45" s="17">
        <v>48</v>
      </c>
      <c r="J45" s="17">
        <v>4</v>
      </c>
      <c r="K45" s="17"/>
      <c r="L45" s="17"/>
    </row>
    <row r="46" spans="1:12" ht="12.75">
      <c r="A46" s="3"/>
      <c r="B46" s="17" t="s">
        <v>61</v>
      </c>
      <c r="C46" s="17">
        <v>3953</v>
      </c>
      <c r="D46" s="17">
        <v>129</v>
      </c>
      <c r="E46" s="17">
        <v>131</v>
      </c>
      <c r="F46" s="17">
        <v>35</v>
      </c>
      <c r="G46" s="17">
        <v>6</v>
      </c>
      <c r="H46" s="17">
        <v>41</v>
      </c>
      <c r="I46" s="17"/>
      <c r="J46" s="17"/>
      <c r="K46" s="17"/>
      <c r="L46" s="17"/>
    </row>
    <row r="47" spans="1:12" ht="12.75">
      <c r="A47" s="3"/>
      <c r="B47" s="17" t="s">
        <v>62</v>
      </c>
      <c r="C47" s="17">
        <v>284</v>
      </c>
      <c r="D47" s="17">
        <v>88</v>
      </c>
      <c r="E47" s="17">
        <v>218</v>
      </c>
      <c r="F47" s="17">
        <v>9</v>
      </c>
      <c r="G47" s="17"/>
      <c r="H47" s="17">
        <v>1426</v>
      </c>
      <c r="I47" s="17"/>
      <c r="J47" s="17">
        <v>11</v>
      </c>
      <c r="K47" s="17"/>
      <c r="L47" s="17"/>
    </row>
    <row r="48" spans="1:12" ht="12.75">
      <c r="A48" s="3"/>
      <c r="B48" s="17" t="s">
        <v>76</v>
      </c>
      <c r="C48" s="17">
        <v>1615</v>
      </c>
      <c r="D48" s="17">
        <v>60</v>
      </c>
      <c r="E48" s="17">
        <v>209</v>
      </c>
      <c r="F48" s="17">
        <v>163</v>
      </c>
      <c r="G48" s="17">
        <v>198</v>
      </c>
      <c r="H48" s="17">
        <v>21</v>
      </c>
      <c r="I48" s="17"/>
      <c r="J48" s="17"/>
      <c r="K48" s="17"/>
      <c r="L48" s="17"/>
    </row>
    <row r="49" spans="1:12" ht="12.75">
      <c r="A49" s="3"/>
      <c r="B49" s="17" t="s">
        <v>63</v>
      </c>
      <c r="C49" s="17">
        <v>660</v>
      </c>
      <c r="D49" s="17">
        <v>509</v>
      </c>
      <c r="E49" s="17">
        <v>97</v>
      </c>
      <c r="F49" s="17">
        <v>690</v>
      </c>
      <c r="G49" s="17"/>
      <c r="H49" s="17">
        <v>9</v>
      </c>
      <c r="I49" s="17">
        <v>185</v>
      </c>
      <c r="J49" s="17"/>
      <c r="K49" s="17"/>
      <c r="L49" s="17"/>
    </row>
    <row r="50" spans="1:12" ht="12.75">
      <c r="A50" s="3"/>
      <c r="B50" s="17" t="s">
        <v>64</v>
      </c>
      <c r="C50" s="17">
        <v>708</v>
      </c>
      <c r="D50" s="17">
        <v>1239</v>
      </c>
      <c r="E50" s="17">
        <v>904</v>
      </c>
      <c r="F50" s="17">
        <v>660</v>
      </c>
      <c r="G50" s="17"/>
      <c r="H50" s="17"/>
      <c r="I50" s="17">
        <v>150</v>
      </c>
      <c r="J50" s="17">
        <v>473</v>
      </c>
      <c r="K50" s="17"/>
      <c r="L50" s="17"/>
    </row>
    <row r="51" spans="1:12" ht="12.75">
      <c r="A51" s="3"/>
      <c r="B51" s="17" t="s">
        <v>65</v>
      </c>
      <c r="C51" s="17">
        <v>1645</v>
      </c>
      <c r="D51" s="17">
        <v>1413</v>
      </c>
      <c r="E51" s="17">
        <v>2064</v>
      </c>
      <c r="F51" s="17">
        <v>86</v>
      </c>
      <c r="G51" s="17">
        <v>24</v>
      </c>
      <c r="H51" s="17">
        <v>1727</v>
      </c>
      <c r="I51" s="17">
        <v>12</v>
      </c>
      <c r="J51" s="17">
        <v>62</v>
      </c>
      <c r="K51" s="17"/>
      <c r="L51" s="17"/>
    </row>
    <row r="52" spans="1:12" ht="12.75">
      <c r="A52" s="3"/>
      <c r="B52" s="17" t="s">
        <v>66</v>
      </c>
      <c r="C52" s="17">
        <v>698</v>
      </c>
      <c r="D52" s="17"/>
      <c r="E52" s="17">
        <v>395</v>
      </c>
      <c r="F52" s="17">
        <v>527</v>
      </c>
      <c r="G52" s="17">
        <v>52</v>
      </c>
      <c r="H52" s="17">
        <v>5</v>
      </c>
      <c r="I52" s="17">
        <v>105</v>
      </c>
      <c r="J52" s="17">
        <v>2</v>
      </c>
      <c r="K52" s="17"/>
      <c r="L52" s="17"/>
    </row>
    <row r="53" spans="1:12" ht="12.75">
      <c r="A53" s="3"/>
      <c r="B53" s="17" t="s">
        <v>67</v>
      </c>
      <c r="C53" s="17">
        <v>360</v>
      </c>
      <c r="D53" s="17">
        <v>240</v>
      </c>
      <c r="E53" s="17">
        <v>94</v>
      </c>
      <c r="F53" s="17">
        <v>73</v>
      </c>
      <c r="G53" s="17">
        <v>42</v>
      </c>
      <c r="H53" s="17">
        <v>25</v>
      </c>
      <c r="I53" s="17"/>
      <c r="J53" s="17">
        <v>42</v>
      </c>
      <c r="K53" s="17"/>
      <c r="L53" s="17"/>
    </row>
    <row r="54" spans="1:12" ht="12.75">
      <c r="A54" s="3"/>
      <c r="B54" s="17" t="s">
        <v>68</v>
      </c>
      <c r="C54" s="17">
        <v>875</v>
      </c>
      <c r="D54" s="17">
        <v>1152</v>
      </c>
      <c r="E54" s="17">
        <v>292</v>
      </c>
      <c r="F54" s="17">
        <v>26</v>
      </c>
      <c r="G54" s="17">
        <v>20</v>
      </c>
      <c r="H54" s="17">
        <v>76</v>
      </c>
      <c r="I54" s="17"/>
      <c r="J54" s="17">
        <v>64</v>
      </c>
      <c r="K54" s="17"/>
      <c r="L54" s="17"/>
    </row>
    <row r="55" spans="1:12" ht="12.75">
      <c r="A55" s="3"/>
      <c r="B55" s="17" t="s">
        <v>69</v>
      </c>
      <c r="C55" s="17">
        <v>1935</v>
      </c>
      <c r="D55" s="17">
        <v>179</v>
      </c>
      <c r="E55" s="17">
        <v>115</v>
      </c>
      <c r="F55" s="17">
        <v>106</v>
      </c>
      <c r="G55" s="17">
        <v>3</v>
      </c>
      <c r="H55" s="17">
        <v>79</v>
      </c>
      <c r="I55" s="17"/>
      <c r="J55" s="17">
        <v>24</v>
      </c>
      <c r="K55" s="17"/>
      <c r="L55" s="17"/>
    </row>
    <row r="56" spans="1:12" ht="12.75">
      <c r="A56" s="3"/>
      <c r="B56" s="17" t="s">
        <v>70</v>
      </c>
      <c r="C56" s="17">
        <v>1960</v>
      </c>
      <c r="D56" s="17">
        <v>140</v>
      </c>
      <c r="E56" s="17">
        <v>1367</v>
      </c>
      <c r="F56" s="17">
        <v>77</v>
      </c>
      <c r="G56" s="17">
        <v>4</v>
      </c>
      <c r="H56" s="17">
        <v>32</v>
      </c>
      <c r="I56" s="17">
        <v>10</v>
      </c>
      <c r="J56" s="17"/>
      <c r="K56" s="17"/>
      <c r="L56" s="17"/>
    </row>
    <row r="57" spans="1:12" ht="12.75">
      <c r="A57" s="3"/>
      <c r="B57" s="14"/>
      <c r="C57" s="15"/>
      <c r="D57" s="15"/>
      <c r="E57" s="15"/>
      <c r="F57" s="15"/>
      <c r="G57" s="15"/>
      <c r="H57" s="15"/>
      <c r="I57" s="15"/>
      <c r="J57" s="15"/>
      <c r="K57" s="15"/>
      <c r="L57" s="16"/>
    </row>
    <row r="58" spans="1:12" ht="12.75">
      <c r="A58" s="2"/>
      <c r="B58" s="28" t="s">
        <v>75</v>
      </c>
      <c r="C58" s="28"/>
      <c r="D58" s="28"/>
      <c r="E58" s="28"/>
      <c r="F58" s="28"/>
      <c r="G58" s="28"/>
      <c r="H58" s="28"/>
      <c r="I58" s="28"/>
      <c r="J58" s="28"/>
      <c r="K58" s="28"/>
      <c r="L58" s="28"/>
    </row>
    <row r="59" spans="1:12" ht="12.75">
      <c r="A59" s="3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3"/>
    </row>
    <row r="60" spans="1:12" ht="12.75">
      <c r="A60" s="3"/>
      <c r="B60" s="28" t="s">
        <v>26</v>
      </c>
      <c r="C60" s="28"/>
      <c r="D60" s="28"/>
      <c r="E60" s="28"/>
      <c r="F60" s="28"/>
      <c r="G60" s="28"/>
      <c r="H60" s="28"/>
      <c r="I60" s="28"/>
      <c r="J60" s="28"/>
      <c r="K60" s="28"/>
      <c r="L60" s="28"/>
    </row>
    <row r="61" spans="1:12" ht="12.75">
      <c r="A61" s="3"/>
      <c r="B61" s="28" t="s">
        <v>28</v>
      </c>
      <c r="C61" s="28"/>
      <c r="D61" s="28"/>
      <c r="E61" s="28"/>
      <c r="F61" s="28"/>
      <c r="G61" s="28"/>
      <c r="H61" s="28"/>
      <c r="I61" s="28"/>
      <c r="J61" s="28"/>
      <c r="K61" s="28"/>
      <c r="L61" s="28"/>
    </row>
    <row r="62" spans="1:12" ht="12.75">
      <c r="A62" s="3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3"/>
    </row>
    <row r="63" spans="1:14" ht="12.75">
      <c r="A63" s="3"/>
      <c r="B63" s="18"/>
      <c r="C63" s="19"/>
      <c r="D63" s="19"/>
      <c r="E63" s="19"/>
      <c r="F63" s="19"/>
      <c r="G63" s="19"/>
      <c r="H63" s="19"/>
      <c r="I63" s="19"/>
      <c r="J63" s="19"/>
      <c r="K63" s="19"/>
      <c r="L63" s="20"/>
      <c r="N63" s="1" t="s">
        <v>0</v>
      </c>
    </row>
    <row r="64" spans="1:12" ht="12.75">
      <c r="A64" s="3"/>
      <c r="B64" s="21" t="s">
        <v>0</v>
      </c>
      <c r="C64" s="21" t="s">
        <v>11</v>
      </c>
      <c r="D64" s="22"/>
      <c r="E64" s="21" t="s">
        <v>12</v>
      </c>
      <c r="F64" s="22"/>
      <c r="G64" s="22"/>
      <c r="H64" s="21" t="s">
        <v>13</v>
      </c>
      <c r="I64" s="21" t="s">
        <v>14</v>
      </c>
      <c r="J64" s="21" t="s">
        <v>15</v>
      </c>
      <c r="K64" s="22"/>
      <c r="L64" s="23"/>
    </row>
    <row r="65" spans="1:12" ht="12.75">
      <c r="A65" s="3"/>
      <c r="B65" s="21" t="s">
        <v>16</v>
      </c>
      <c r="C65" s="21" t="s">
        <v>17</v>
      </c>
      <c r="D65" s="21" t="s">
        <v>18</v>
      </c>
      <c r="E65" s="21" t="s">
        <v>19</v>
      </c>
      <c r="F65" s="21" t="s">
        <v>20</v>
      </c>
      <c r="G65" s="21" t="s">
        <v>21</v>
      </c>
      <c r="H65" s="21" t="s">
        <v>9</v>
      </c>
      <c r="I65" s="21" t="s">
        <v>22</v>
      </c>
      <c r="J65" s="21" t="s">
        <v>23</v>
      </c>
      <c r="K65" s="21" t="s">
        <v>24</v>
      </c>
      <c r="L65" s="23"/>
    </row>
    <row r="66" spans="1:12" ht="12.75">
      <c r="A66" s="3"/>
      <c r="B66" s="14"/>
      <c r="C66" s="15"/>
      <c r="D66" s="15"/>
      <c r="E66" s="15"/>
      <c r="F66" s="15"/>
      <c r="G66" s="15"/>
      <c r="H66" s="15"/>
      <c r="I66" s="15"/>
      <c r="J66" s="15"/>
      <c r="K66" s="15"/>
      <c r="L66" s="16"/>
    </row>
    <row r="67" spans="1:13" ht="12.75">
      <c r="A67" s="3"/>
      <c r="B67" s="26" t="s">
        <v>30</v>
      </c>
      <c r="C67" s="27">
        <f>+C69+C80</f>
        <v>46653</v>
      </c>
      <c r="D67" s="27">
        <f aca="true" t="shared" si="3" ref="D67:K67">+D69+D80</f>
        <v>3258</v>
      </c>
      <c r="E67" s="27">
        <f t="shared" si="3"/>
        <v>7417</v>
      </c>
      <c r="F67" s="27">
        <f t="shared" si="3"/>
        <v>11582</v>
      </c>
      <c r="G67" s="27">
        <f t="shared" si="3"/>
        <v>76021</v>
      </c>
      <c r="H67" s="27">
        <f t="shared" si="3"/>
        <v>7793</v>
      </c>
      <c r="I67" s="27">
        <f t="shared" si="3"/>
        <v>750796</v>
      </c>
      <c r="J67" s="27">
        <f t="shared" si="3"/>
        <v>34231</v>
      </c>
      <c r="K67" s="27">
        <f t="shared" si="3"/>
        <v>1120678</v>
      </c>
      <c r="L67" s="17"/>
      <c r="M67" s="1" t="s">
        <v>0</v>
      </c>
    </row>
    <row r="68" spans="1:12" ht="12.75">
      <c r="A68" s="3"/>
      <c r="B68" s="17"/>
      <c r="C68" s="24"/>
      <c r="D68" s="17"/>
      <c r="E68" s="17"/>
      <c r="F68" s="17"/>
      <c r="G68" s="17"/>
      <c r="H68" s="17"/>
      <c r="I68" s="17"/>
      <c r="J68" s="17"/>
      <c r="K68" s="17"/>
      <c r="L68" s="17"/>
    </row>
    <row r="69" spans="1:12" ht="12.75">
      <c r="A69" s="3"/>
      <c r="B69" s="26" t="s">
        <v>31</v>
      </c>
      <c r="C69" s="27">
        <f>SUM(C71:C78)</f>
        <v>15673</v>
      </c>
      <c r="D69" s="27">
        <f aca="true" t="shared" si="4" ref="D69:K69">SUM(D71:D78)</f>
        <v>939</v>
      </c>
      <c r="E69" s="27">
        <f t="shared" si="4"/>
        <v>6094</v>
      </c>
      <c r="F69" s="27">
        <f t="shared" si="4"/>
        <v>6791</v>
      </c>
      <c r="G69" s="27">
        <f t="shared" si="4"/>
        <v>61127</v>
      </c>
      <c r="H69" s="27">
        <f t="shared" si="4"/>
        <v>3441</v>
      </c>
      <c r="I69" s="27">
        <f t="shared" si="4"/>
        <v>437035</v>
      </c>
      <c r="J69" s="27">
        <f t="shared" si="4"/>
        <v>28975</v>
      </c>
      <c r="K69" s="27">
        <f t="shared" si="4"/>
        <v>629632</v>
      </c>
      <c r="L69" s="26"/>
    </row>
    <row r="70" spans="1:12" ht="12.75">
      <c r="A70" s="3"/>
      <c r="B70" s="17"/>
      <c r="C70" s="24"/>
      <c r="D70" s="17"/>
      <c r="E70" s="17"/>
      <c r="F70" s="17"/>
      <c r="G70" s="17"/>
      <c r="H70" s="17"/>
      <c r="I70" s="17"/>
      <c r="J70" s="17"/>
      <c r="K70" s="17"/>
      <c r="L70" s="17"/>
    </row>
    <row r="71" spans="1:12" ht="12.75">
      <c r="A71" s="3"/>
      <c r="B71" s="17" t="s">
        <v>32</v>
      </c>
      <c r="C71" s="24"/>
      <c r="D71" s="17"/>
      <c r="E71" s="17"/>
      <c r="F71" s="17"/>
      <c r="G71" s="17"/>
      <c r="H71" s="17"/>
      <c r="I71" s="17"/>
      <c r="J71" s="17"/>
      <c r="K71" s="17"/>
      <c r="L71" s="25" t="s">
        <v>0</v>
      </c>
    </row>
    <row r="72" spans="1:12" ht="12.75">
      <c r="A72" s="3"/>
      <c r="B72" s="17" t="s">
        <v>33</v>
      </c>
      <c r="C72" s="24">
        <v>10801</v>
      </c>
      <c r="D72" s="17">
        <v>811</v>
      </c>
      <c r="E72" s="17">
        <v>4806</v>
      </c>
      <c r="F72" s="17">
        <v>4570</v>
      </c>
      <c r="G72" s="17">
        <v>60108</v>
      </c>
      <c r="H72" s="17">
        <v>2119</v>
      </c>
      <c r="I72" s="17">
        <v>394383</v>
      </c>
      <c r="J72" s="17">
        <v>26835</v>
      </c>
      <c r="K72" s="17">
        <v>547480</v>
      </c>
      <c r="L72" s="17"/>
    </row>
    <row r="73" spans="1:12" ht="12.75">
      <c r="A73" s="3"/>
      <c r="B73" s="17" t="s">
        <v>34</v>
      </c>
      <c r="C73" s="24">
        <v>2121</v>
      </c>
      <c r="D73" s="17"/>
      <c r="E73" s="17">
        <v>132</v>
      </c>
      <c r="F73" s="17">
        <v>384</v>
      </c>
      <c r="G73" s="17"/>
      <c r="H73" s="17">
        <v>594</v>
      </c>
      <c r="I73" s="17">
        <v>7932</v>
      </c>
      <c r="J73" s="17">
        <v>5</v>
      </c>
      <c r="K73" s="17">
        <v>16065</v>
      </c>
      <c r="L73" s="17"/>
    </row>
    <row r="74" spans="1:12" ht="12.75">
      <c r="A74" s="3"/>
      <c r="B74" s="17" t="s">
        <v>35</v>
      </c>
      <c r="C74" s="24">
        <v>504</v>
      </c>
      <c r="D74" s="17"/>
      <c r="E74" s="17">
        <v>51</v>
      </c>
      <c r="F74" s="17">
        <v>267</v>
      </c>
      <c r="G74" s="17">
        <v>292</v>
      </c>
      <c r="H74" s="17">
        <v>402</v>
      </c>
      <c r="I74" s="17">
        <v>6293</v>
      </c>
      <c r="J74" s="17"/>
      <c r="K74" s="17">
        <v>14079</v>
      </c>
      <c r="L74" s="17"/>
    </row>
    <row r="75" spans="1:12" ht="12.75">
      <c r="A75" s="3"/>
      <c r="B75" s="17" t="s">
        <v>36</v>
      </c>
      <c r="C75" s="24">
        <v>2</v>
      </c>
      <c r="D75" s="17"/>
      <c r="E75" s="17"/>
      <c r="F75" s="17"/>
      <c r="G75" s="17"/>
      <c r="H75" s="17">
        <v>188</v>
      </c>
      <c r="I75" s="17">
        <v>2601</v>
      </c>
      <c r="J75" s="17"/>
      <c r="K75" s="17">
        <v>6163</v>
      </c>
      <c r="L75" s="17"/>
    </row>
    <row r="76" spans="1:12" ht="12.75">
      <c r="A76" s="3"/>
      <c r="B76" s="17" t="s">
        <v>37</v>
      </c>
      <c r="C76" s="24">
        <v>463</v>
      </c>
      <c r="D76" s="17">
        <v>2</v>
      </c>
      <c r="E76" s="17">
        <v>663</v>
      </c>
      <c r="F76" s="17">
        <v>566</v>
      </c>
      <c r="G76" s="17">
        <v>677</v>
      </c>
      <c r="H76" s="17"/>
      <c r="I76" s="17">
        <v>9128</v>
      </c>
      <c r="J76" s="17"/>
      <c r="K76" s="17">
        <v>18416</v>
      </c>
      <c r="L76" s="17"/>
    </row>
    <row r="77" spans="1:12" ht="12.75">
      <c r="A77" s="3"/>
      <c r="B77" s="17" t="s">
        <v>38</v>
      </c>
      <c r="C77" s="24">
        <v>222</v>
      </c>
      <c r="D77" s="17">
        <v>5</v>
      </c>
      <c r="E77" s="17">
        <v>294</v>
      </c>
      <c r="F77" s="17">
        <v>635</v>
      </c>
      <c r="G77" s="17">
        <v>50</v>
      </c>
      <c r="H77" s="17">
        <v>55</v>
      </c>
      <c r="I77" s="17">
        <v>6492</v>
      </c>
      <c r="J77" s="17"/>
      <c r="K77" s="17">
        <v>10366</v>
      </c>
      <c r="L77" s="17"/>
    </row>
    <row r="78" spans="1:12" ht="12.75">
      <c r="A78" s="3"/>
      <c r="B78" s="17" t="s">
        <v>39</v>
      </c>
      <c r="C78" s="24">
        <v>1560</v>
      </c>
      <c r="D78" s="17">
        <v>121</v>
      </c>
      <c r="E78" s="17">
        <v>148</v>
      </c>
      <c r="F78" s="17">
        <v>369</v>
      </c>
      <c r="G78" s="17"/>
      <c r="H78" s="17">
        <v>83</v>
      </c>
      <c r="I78" s="17">
        <v>10206</v>
      </c>
      <c r="J78" s="17">
        <v>2135</v>
      </c>
      <c r="K78" s="17">
        <v>17063</v>
      </c>
      <c r="L78" s="17"/>
    </row>
    <row r="79" spans="1:12" ht="12.75">
      <c r="A79" s="3"/>
      <c r="B79" s="17"/>
      <c r="C79" s="24"/>
      <c r="D79" s="17"/>
      <c r="E79" s="17"/>
      <c r="F79" s="17"/>
      <c r="G79" s="17"/>
      <c r="H79" s="17"/>
      <c r="I79" s="17"/>
      <c r="J79" s="17"/>
      <c r="K79" s="17"/>
      <c r="L79" s="17"/>
    </row>
    <row r="80" spans="1:12" ht="12.75">
      <c r="A80" s="3"/>
      <c r="B80" s="26" t="s">
        <v>40</v>
      </c>
      <c r="C80" s="27">
        <f>SUM(C82:C112)</f>
        <v>30980</v>
      </c>
      <c r="D80" s="27">
        <f aca="true" t="shared" si="5" ref="D80:K80">SUM(D82:D112)</f>
        <v>2319</v>
      </c>
      <c r="E80" s="27">
        <f t="shared" si="5"/>
        <v>1323</v>
      </c>
      <c r="F80" s="27">
        <f t="shared" si="5"/>
        <v>4791</v>
      </c>
      <c r="G80" s="27">
        <f t="shared" si="5"/>
        <v>14894</v>
      </c>
      <c r="H80" s="27">
        <f t="shared" si="5"/>
        <v>4352</v>
      </c>
      <c r="I80" s="27">
        <f t="shared" si="5"/>
        <v>313761</v>
      </c>
      <c r="J80" s="27">
        <f t="shared" si="5"/>
        <v>5256</v>
      </c>
      <c r="K80" s="27">
        <f t="shared" si="5"/>
        <v>491046</v>
      </c>
      <c r="L80" s="17"/>
    </row>
    <row r="81" spans="1:12" ht="12.75">
      <c r="A81" s="3"/>
      <c r="B81" s="17"/>
      <c r="C81" s="24"/>
      <c r="D81" s="17"/>
      <c r="E81" s="17"/>
      <c r="F81" s="17"/>
      <c r="G81" s="17"/>
      <c r="H81" s="17"/>
      <c r="I81" s="17"/>
      <c r="J81" s="17"/>
      <c r="K81" s="17"/>
      <c r="L81" s="17"/>
    </row>
    <row r="82" spans="1:12" ht="12.75">
      <c r="A82" s="3"/>
      <c r="B82" s="17" t="s">
        <v>41</v>
      </c>
      <c r="C82" s="24">
        <v>521</v>
      </c>
      <c r="D82" s="17"/>
      <c r="E82" s="17"/>
      <c r="F82" s="17">
        <v>99</v>
      </c>
      <c r="G82" s="17">
        <v>2966</v>
      </c>
      <c r="H82" s="17">
        <v>55</v>
      </c>
      <c r="I82" s="17">
        <v>9949</v>
      </c>
      <c r="J82" s="17">
        <v>496</v>
      </c>
      <c r="K82" s="17">
        <v>18276</v>
      </c>
      <c r="L82" s="17"/>
    </row>
    <row r="83" spans="1:12" ht="12.75">
      <c r="A83" s="3"/>
      <c r="B83" s="17" t="s">
        <v>42</v>
      </c>
      <c r="C83" s="24"/>
      <c r="D83" s="17"/>
      <c r="E83" s="17"/>
      <c r="F83" s="17"/>
      <c r="G83" s="17"/>
      <c r="H83" s="17"/>
      <c r="I83" s="17">
        <v>15311</v>
      </c>
      <c r="J83" s="17"/>
      <c r="K83" s="17">
        <v>18503</v>
      </c>
      <c r="L83" s="17"/>
    </row>
    <row r="84" spans="1:12" ht="12.75">
      <c r="A84" s="3"/>
      <c r="B84" s="17" t="s">
        <v>43</v>
      </c>
      <c r="C84" s="24">
        <v>1601</v>
      </c>
      <c r="D84" s="17"/>
      <c r="E84" s="17"/>
      <c r="F84" s="17"/>
      <c r="G84" s="17">
        <v>1010</v>
      </c>
      <c r="H84" s="17"/>
      <c r="I84" s="17">
        <v>6662</v>
      </c>
      <c r="J84" s="17"/>
      <c r="K84" s="17">
        <v>12433</v>
      </c>
      <c r="L84" s="17"/>
    </row>
    <row r="85" spans="1:12" ht="12.75">
      <c r="A85" s="3"/>
      <c r="B85" s="17" t="s">
        <v>44</v>
      </c>
      <c r="C85" s="24"/>
      <c r="D85" s="17"/>
      <c r="E85" s="17"/>
      <c r="F85" s="17"/>
      <c r="G85" s="17">
        <v>29</v>
      </c>
      <c r="H85" s="17">
        <v>1</v>
      </c>
      <c r="I85" s="17">
        <v>2957</v>
      </c>
      <c r="J85" s="17"/>
      <c r="K85" s="17">
        <v>5478</v>
      </c>
      <c r="L85" s="17"/>
    </row>
    <row r="86" spans="1:12" ht="12.75">
      <c r="A86" s="3"/>
      <c r="B86" s="17" t="s">
        <v>45</v>
      </c>
      <c r="C86" s="24">
        <v>580</v>
      </c>
      <c r="D86" s="17"/>
      <c r="E86" s="17"/>
      <c r="F86" s="17">
        <v>225</v>
      </c>
      <c r="G86" s="17">
        <v>2287</v>
      </c>
      <c r="H86" s="17"/>
      <c r="I86" s="17">
        <v>7340</v>
      </c>
      <c r="J86" s="17"/>
      <c r="K86" s="17">
        <v>20055</v>
      </c>
      <c r="L86" s="17"/>
    </row>
    <row r="87" spans="1:12" ht="12.75">
      <c r="A87" s="3"/>
      <c r="B87" s="17" t="s">
        <v>46</v>
      </c>
      <c r="C87" s="24">
        <v>1794</v>
      </c>
      <c r="D87" s="17">
        <v>113</v>
      </c>
      <c r="E87" s="17">
        <v>74</v>
      </c>
      <c r="F87" s="17">
        <v>15</v>
      </c>
      <c r="G87" s="17">
        <v>443</v>
      </c>
      <c r="H87" s="17">
        <v>212</v>
      </c>
      <c r="I87" s="17">
        <v>8182</v>
      </c>
      <c r="J87" s="17">
        <v>15</v>
      </c>
      <c r="K87" s="17">
        <v>15559</v>
      </c>
      <c r="L87" s="17"/>
    </row>
    <row r="88" spans="1:12" ht="12.75">
      <c r="A88" s="3"/>
      <c r="B88" s="17" t="s">
        <v>47</v>
      </c>
      <c r="C88" s="24">
        <v>2054</v>
      </c>
      <c r="D88" s="17">
        <v>8</v>
      </c>
      <c r="E88" s="17"/>
      <c r="F88" s="17"/>
      <c r="G88" s="17"/>
      <c r="H88" s="17">
        <v>74</v>
      </c>
      <c r="I88" s="17">
        <v>8891</v>
      </c>
      <c r="J88" s="17">
        <v>4106</v>
      </c>
      <c r="K88" s="17">
        <v>22897</v>
      </c>
      <c r="L88" s="17"/>
    </row>
    <row r="89" spans="1:12" ht="12.75">
      <c r="A89" s="3"/>
      <c r="B89" s="17" t="s">
        <v>48</v>
      </c>
      <c r="C89" s="24">
        <v>248</v>
      </c>
      <c r="D89" s="17"/>
      <c r="E89" s="17"/>
      <c r="F89" s="17">
        <v>104</v>
      </c>
      <c r="G89" s="17">
        <v>324</v>
      </c>
      <c r="H89" s="17"/>
      <c r="I89" s="17">
        <v>8966</v>
      </c>
      <c r="J89" s="17"/>
      <c r="K89" s="17">
        <v>14049</v>
      </c>
      <c r="L89" s="17"/>
    </row>
    <row r="90" spans="1:12" ht="12.75">
      <c r="A90" s="3"/>
      <c r="B90" s="17" t="s">
        <v>71</v>
      </c>
      <c r="C90" s="24">
        <v>88</v>
      </c>
      <c r="D90" s="17">
        <v>110</v>
      </c>
      <c r="E90" s="17">
        <v>13</v>
      </c>
      <c r="F90" s="17">
        <v>11</v>
      </c>
      <c r="G90" s="17">
        <v>7</v>
      </c>
      <c r="H90" s="17"/>
      <c r="I90" s="17">
        <v>4623</v>
      </c>
      <c r="J90" s="17"/>
      <c r="K90" s="17">
        <v>7369</v>
      </c>
      <c r="L90" s="17"/>
    </row>
    <row r="91" spans="1:12" ht="12.75">
      <c r="A91" s="3"/>
      <c r="B91" s="17" t="s">
        <v>72</v>
      </c>
      <c r="C91" s="24">
        <v>295</v>
      </c>
      <c r="D91" s="17"/>
      <c r="E91" s="17"/>
      <c r="F91" s="17">
        <v>115</v>
      </c>
      <c r="G91" s="17"/>
      <c r="H91" s="17">
        <v>21</v>
      </c>
      <c r="I91" s="17">
        <v>3740</v>
      </c>
      <c r="J91" s="17"/>
      <c r="K91" s="17">
        <v>5121</v>
      </c>
      <c r="L91" s="17"/>
    </row>
    <row r="92" spans="1:12" ht="12.75">
      <c r="A92" s="3"/>
      <c r="B92" s="17" t="s">
        <v>51</v>
      </c>
      <c r="C92" s="24">
        <v>3170</v>
      </c>
      <c r="D92" s="17"/>
      <c r="E92" s="17">
        <v>16</v>
      </c>
      <c r="F92" s="17"/>
      <c r="G92" s="17">
        <v>110</v>
      </c>
      <c r="H92" s="17">
        <v>19</v>
      </c>
      <c r="I92" s="17">
        <v>31743</v>
      </c>
      <c r="J92" s="17"/>
      <c r="K92" s="17">
        <v>36950</v>
      </c>
      <c r="L92" s="17"/>
    </row>
    <row r="93" spans="1:12" ht="12.75">
      <c r="A93" s="3"/>
      <c r="B93" s="17" t="s">
        <v>52</v>
      </c>
      <c r="C93" s="24">
        <v>88</v>
      </c>
      <c r="D93" s="17"/>
      <c r="E93" s="17"/>
      <c r="F93" s="17"/>
      <c r="G93" s="17"/>
      <c r="H93" s="17">
        <v>22</v>
      </c>
      <c r="I93" s="17">
        <v>7817</v>
      </c>
      <c r="J93" s="17"/>
      <c r="K93" s="17">
        <v>9970</v>
      </c>
      <c r="L93" s="17"/>
    </row>
    <row r="94" spans="1:12" ht="12.75">
      <c r="A94" s="3"/>
      <c r="B94" s="17" t="s">
        <v>53</v>
      </c>
      <c r="C94" s="24">
        <v>1188</v>
      </c>
      <c r="D94" s="17">
        <v>36</v>
      </c>
      <c r="E94" s="17"/>
      <c r="F94" s="17">
        <v>64</v>
      </c>
      <c r="G94" s="17"/>
      <c r="H94" s="17">
        <v>26</v>
      </c>
      <c r="I94" s="17">
        <v>10544</v>
      </c>
      <c r="J94" s="17"/>
      <c r="K94" s="17">
        <v>15032</v>
      </c>
      <c r="L94" s="17"/>
    </row>
    <row r="95" spans="1:12" ht="12.75">
      <c r="A95" s="3"/>
      <c r="B95" s="17" t="s">
        <v>54</v>
      </c>
      <c r="C95" s="24">
        <v>220</v>
      </c>
      <c r="D95" s="17"/>
      <c r="E95" s="17">
        <v>227</v>
      </c>
      <c r="F95" s="17"/>
      <c r="G95" s="17">
        <v>616</v>
      </c>
      <c r="H95" s="17">
        <v>922</v>
      </c>
      <c r="I95" s="17">
        <v>5971</v>
      </c>
      <c r="J95" s="17">
        <v>19</v>
      </c>
      <c r="K95" s="17">
        <v>16665</v>
      </c>
      <c r="L95" s="17"/>
    </row>
    <row r="96" spans="1:12" ht="12.75">
      <c r="A96" s="3"/>
      <c r="B96" s="17" t="s">
        <v>55</v>
      </c>
      <c r="C96" s="24">
        <v>467</v>
      </c>
      <c r="D96" s="17">
        <v>18</v>
      </c>
      <c r="E96" s="17">
        <v>2</v>
      </c>
      <c r="F96" s="17">
        <v>127</v>
      </c>
      <c r="G96" s="17">
        <v>750</v>
      </c>
      <c r="H96" s="17">
        <v>53</v>
      </c>
      <c r="I96" s="17">
        <v>16230</v>
      </c>
      <c r="J96" s="17">
        <v>311</v>
      </c>
      <c r="K96" s="17">
        <v>21555</v>
      </c>
      <c r="L96" s="17"/>
    </row>
    <row r="97" spans="1:12" ht="12.75">
      <c r="A97" s="3"/>
      <c r="B97" s="17" t="s">
        <v>56</v>
      </c>
      <c r="C97" s="24">
        <v>549</v>
      </c>
      <c r="D97" s="17">
        <v>7</v>
      </c>
      <c r="E97" s="17">
        <v>224</v>
      </c>
      <c r="F97" s="17">
        <v>162</v>
      </c>
      <c r="G97" s="17">
        <v>142</v>
      </c>
      <c r="H97" s="17">
        <v>129</v>
      </c>
      <c r="I97" s="17">
        <v>17455</v>
      </c>
      <c r="J97" s="17"/>
      <c r="K97" s="17">
        <v>22772</v>
      </c>
      <c r="L97" s="17"/>
    </row>
    <row r="98" spans="1:12" ht="12.75">
      <c r="A98" s="3"/>
      <c r="B98" s="17" t="s">
        <v>57</v>
      </c>
      <c r="C98" s="24">
        <v>117</v>
      </c>
      <c r="D98" s="17">
        <v>92</v>
      </c>
      <c r="E98" s="17"/>
      <c r="F98" s="17">
        <v>32</v>
      </c>
      <c r="G98" s="17">
        <v>41</v>
      </c>
      <c r="H98" s="17">
        <v>75</v>
      </c>
      <c r="I98" s="17">
        <v>11818</v>
      </c>
      <c r="J98" s="17"/>
      <c r="K98" s="17">
        <v>16025</v>
      </c>
      <c r="L98" s="17"/>
    </row>
    <row r="99" spans="1:12" ht="12.75">
      <c r="A99" s="3"/>
      <c r="B99" s="17" t="s">
        <v>58</v>
      </c>
      <c r="C99" s="24">
        <v>56</v>
      </c>
      <c r="D99" s="17"/>
      <c r="E99" s="17">
        <v>37</v>
      </c>
      <c r="F99" s="17">
        <v>2381</v>
      </c>
      <c r="G99" s="17">
        <v>1013</v>
      </c>
      <c r="H99" s="17">
        <v>902</v>
      </c>
      <c r="I99" s="17">
        <v>18529</v>
      </c>
      <c r="J99" s="17"/>
      <c r="K99" s="17">
        <v>27419</v>
      </c>
      <c r="L99" s="17"/>
    </row>
    <row r="100" spans="1:12" ht="12.75">
      <c r="A100" s="3"/>
      <c r="B100" s="17" t="s">
        <v>59</v>
      </c>
      <c r="C100" s="24">
        <v>4</v>
      </c>
      <c r="D100" s="17"/>
      <c r="E100" s="17"/>
      <c r="F100" s="17"/>
      <c r="G100" s="17">
        <v>170</v>
      </c>
      <c r="H100" s="17">
        <v>51</v>
      </c>
      <c r="I100" s="17">
        <v>7076</v>
      </c>
      <c r="J100" s="17"/>
      <c r="K100" s="17">
        <v>10757</v>
      </c>
      <c r="L100" s="17"/>
    </row>
    <row r="101" spans="1:12" ht="12.75">
      <c r="A101" s="3"/>
      <c r="B101" s="17" t="s">
        <v>60</v>
      </c>
      <c r="C101" s="24">
        <v>90</v>
      </c>
      <c r="D101" s="17">
        <v>7</v>
      </c>
      <c r="E101" s="17">
        <v>171</v>
      </c>
      <c r="F101" s="17">
        <v>260</v>
      </c>
      <c r="G101" s="17"/>
      <c r="H101" s="17"/>
      <c r="I101" s="17">
        <v>8713</v>
      </c>
      <c r="J101" s="17"/>
      <c r="K101" s="17">
        <v>11189</v>
      </c>
      <c r="L101" s="17"/>
    </row>
    <row r="102" spans="1:12" ht="12.75">
      <c r="A102" s="3"/>
      <c r="B102" s="17" t="s">
        <v>61</v>
      </c>
      <c r="C102" s="24">
        <v>1142</v>
      </c>
      <c r="D102" s="17"/>
      <c r="E102" s="17">
        <v>154</v>
      </c>
      <c r="F102" s="17">
        <v>141</v>
      </c>
      <c r="G102" s="17">
        <v>1532</v>
      </c>
      <c r="H102" s="17">
        <v>55</v>
      </c>
      <c r="I102" s="17">
        <v>19240</v>
      </c>
      <c r="J102" s="17">
        <v>269</v>
      </c>
      <c r="K102" s="17">
        <v>26828</v>
      </c>
      <c r="L102" s="17"/>
    </row>
    <row r="103" spans="1:12" ht="12.75">
      <c r="A103" s="3"/>
      <c r="B103" s="17" t="s">
        <v>62</v>
      </c>
      <c r="C103" s="24"/>
      <c r="D103" s="17">
        <v>80</v>
      </c>
      <c r="E103" s="17"/>
      <c r="F103" s="17"/>
      <c r="G103" s="17">
        <v>487</v>
      </c>
      <c r="H103" s="17">
        <v>9</v>
      </c>
      <c r="I103" s="17">
        <v>11251</v>
      </c>
      <c r="J103" s="17"/>
      <c r="K103" s="17">
        <v>13863</v>
      </c>
      <c r="L103" s="17"/>
    </row>
    <row r="104" spans="1:12" ht="12.75">
      <c r="A104" s="2" t="s">
        <v>25</v>
      </c>
      <c r="B104" s="17" t="s">
        <v>76</v>
      </c>
      <c r="C104" s="24">
        <v>14029</v>
      </c>
      <c r="D104" s="17">
        <v>1625</v>
      </c>
      <c r="E104" s="17">
        <v>4</v>
      </c>
      <c r="F104" s="17">
        <v>416</v>
      </c>
      <c r="G104" s="17">
        <v>810</v>
      </c>
      <c r="H104" s="17">
        <v>1468</v>
      </c>
      <c r="I104" s="17">
        <v>16752</v>
      </c>
      <c r="J104" s="17"/>
      <c r="K104" s="17">
        <v>37370</v>
      </c>
      <c r="L104" s="17"/>
    </row>
    <row r="105" spans="1:12" ht="12.75">
      <c r="A105" s="3"/>
      <c r="B105" s="17" t="s">
        <v>73</v>
      </c>
      <c r="C105" s="24"/>
      <c r="D105" s="17"/>
      <c r="E105" s="17">
        <v>4</v>
      </c>
      <c r="F105" s="17"/>
      <c r="G105" s="17">
        <v>244</v>
      </c>
      <c r="H105" s="17"/>
      <c r="I105" s="17">
        <v>10275</v>
      </c>
      <c r="J105" s="17"/>
      <c r="K105" s="17">
        <v>12673</v>
      </c>
      <c r="L105" s="17"/>
    </row>
    <row r="106" spans="1:12" ht="12.75">
      <c r="A106" s="3"/>
      <c r="B106" s="17" t="s">
        <v>64</v>
      </c>
      <c r="C106" s="24"/>
      <c r="D106" s="17"/>
      <c r="E106" s="17"/>
      <c r="F106" s="17"/>
      <c r="G106" s="17"/>
      <c r="H106" s="17"/>
      <c r="I106" s="17">
        <v>3371</v>
      </c>
      <c r="J106" s="17">
        <v>2</v>
      </c>
      <c r="K106" s="17">
        <v>7507</v>
      </c>
      <c r="L106" s="17"/>
    </row>
    <row r="107" spans="1:12" ht="12.75">
      <c r="A107" s="3"/>
      <c r="B107" s="17" t="s">
        <v>65</v>
      </c>
      <c r="C107" s="24">
        <v>134</v>
      </c>
      <c r="D107" s="17"/>
      <c r="E107" s="17">
        <v>19</v>
      </c>
      <c r="F107" s="17"/>
      <c r="G107" s="17">
        <v>1050</v>
      </c>
      <c r="H107" s="17">
        <v>5</v>
      </c>
      <c r="I107" s="17">
        <v>9869</v>
      </c>
      <c r="J107" s="17">
        <v>38</v>
      </c>
      <c r="K107" s="17">
        <v>18148</v>
      </c>
      <c r="L107" s="17"/>
    </row>
    <row r="108" spans="1:12" ht="12.75">
      <c r="A108" s="3"/>
      <c r="B108" s="17" t="s">
        <v>66</v>
      </c>
      <c r="C108" s="24">
        <v>137</v>
      </c>
      <c r="D108" s="17"/>
      <c r="E108" s="17">
        <v>17</v>
      </c>
      <c r="F108" s="17">
        <v>8</v>
      </c>
      <c r="G108" s="17">
        <v>260</v>
      </c>
      <c r="H108" s="17">
        <v>61</v>
      </c>
      <c r="I108" s="17">
        <v>4387</v>
      </c>
      <c r="J108" s="17"/>
      <c r="K108" s="17">
        <v>6654</v>
      </c>
      <c r="L108" s="17"/>
    </row>
    <row r="109" spans="1:12" ht="12.75">
      <c r="A109" s="3"/>
      <c r="B109" s="17" t="s">
        <v>67</v>
      </c>
      <c r="C109" s="24">
        <v>690</v>
      </c>
      <c r="D109" s="17"/>
      <c r="E109" s="17">
        <v>19</v>
      </c>
      <c r="F109" s="17">
        <v>5</v>
      </c>
      <c r="G109" s="17"/>
      <c r="H109" s="17"/>
      <c r="I109" s="17">
        <v>7598</v>
      </c>
      <c r="J109" s="17"/>
      <c r="K109" s="17">
        <v>9188</v>
      </c>
      <c r="L109" s="17"/>
    </row>
    <row r="110" spans="1:12" ht="12.75">
      <c r="A110" s="3"/>
      <c r="B110" s="17" t="s">
        <v>74</v>
      </c>
      <c r="C110" s="24">
        <v>92</v>
      </c>
      <c r="D110" s="17"/>
      <c r="E110" s="17">
        <v>23</v>
      </c>
      <c r="F110" s="17">
        <v>6</v>
      </c>
      <c r="G110" s="17">
        <v>435</v>
      </c>
      <c r="H110" s="17">
        <v>50</v>
      </c>
      <c r="I110" s="17">
        <v>2003</v>
      </c>
      <c r="J110" s="17"/>
      <c r="K110" s="17">
        <v>5114</v>
      </c>
      <c r="L110" s="17"/>
    </row>
    <row r="111" spans="1:12" ht="12.75">
      <c r="A111" s="3"/>
      <c r="B111" s="17" t="s">
        <v>69</v>
      </c>
      <c r="C111" s="24">
        <v>1560</v>
      </c>
      <c r="D111" s="17">
        <v>121</v>
      </c>
      <c r="E111" s="17">
        <v>148</v>
      </c>
      <c r="F111" s="17">
        <v>369</v>
      </c>
      <c r="G111" s="17"/>
      <c r="H111" s="17">
        <v>83</v>
      </c>
      <c r="I111" s="17">
        <v>14155</v>
      </c>
      <c r="J111" s="17"/>
      <c r="K111" s="17">
        <v>18877</v>
      </c>
      <c r="L111" s="17"/>
    </row>
    <row r="112" spans="1:12" ht="12.75">
      <c r="A112" s="3"/>
      <c r="B112" s="17" t="s">
        <v>70</v>
      </c>
      <c r="C112" s="24">
        <v>66</v>
      </c>
      <c r="D112" s="17">
        <v>102</v>
      </c>
      <c r="E112" s="17">
        <v>171</v>
      </c>
      <c r="F112" s="17">
        <v>251</v>
      </c>
      <c r="G112" s="17">
        <v>168</v>
      </c>
      <c r="H112" s="17">
        <v>59</v>
      </c>
      <c r="I112" s="17">
        <v>2343</v>
      </c>
      <c r="J112" s="17"/>
      <c r="K112" s="17">
        <v>6750</v>
      </c>
      <c r="L112" s="17"/>
    </row>
    <row r="113" spans="1:12" ht="12.75">
      <c r="A113" s="3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7"/>
    </row>
    <row r="114" spans="1:11" ht="12.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</row>
    <row r="115" spans="1:11" ht="12.7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</row>
    <row r="116" spans="1:11" ht="12.7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</row>
    <row r="117" spans="1:11" ht="12.7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</row>
    <row r="118" spans="1:11" ht="12.7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</row>
    <row r="119" spans="1:11" ht="12.7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</row>
    <row r="120" spans="1:11" ht="12.7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</row>
    <row r="121" spans="1:11" ht="12.7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</row>
    <row r="122" spans="1:11" ht="12.7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</row>
    <row r="123" spans="1:11" ht="12.7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</row>
    <row r="124" spans="1:11" ht="12.7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</row>
    <row r="125" spans="1:11" ht="12.7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</row>
    <row r="126" spans="1:11" ht="12.7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</row>
    <row r="127" spans="1:11" ht="12.7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</row>
    <row r="128" spans="1:11" ht="12.7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</row>
    <row r="129" spans="1:11" ht="12.7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</row>
    <row r="130" spans="1:11" ht="12.7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</row>
    <row r="131" spans="1:11" ht="12.7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</row>
    <row r="132" spans="1:11" ht="12.7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</row>
  </sheetData>
  <mergeCells count="7">
    <mergeCell ref="B58:L58"/>
    <mergeCell ref="B60:L60"/>
    <mergeCell ref="B61:L61"/>
    <mergeCell ref="B1:L1"/>
    <mergeCell ref="B3:L3"/>
    <mergeCell ref="B4:L4"/>
    <mergeCell ref="C7:L7"/>
  </mergeCells>
  <printOptions/>
  <pageMargins left="0.984251968503937" right="0" top="0" bottom="0" header="0" footer="0"/>
  <pageSetup horizontalDpi="300" verticalDpi="300" orientation="landscape" scale="70" r:id="rId1"/>
  <rowBreaks count="1" manualBreakCount="1">
    <brk id="57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"ISSSTE ES TAREA DE eQUIPO"</dc:creator>
  <cp:keywords/>
  <dc:description/>
  <cp:lastModifiedBy>I.S.S.S.T.E.</cp:lastModifiedBy>
  <cp:lastPrinted>2005-02-08T20:04:53Z</cp:lastPrinted>
  <dcterms:created xsi:type="dcterms:W3CDTF">2004-01-22T15:58:21Z</dcterms:created>
  <dcterms:modified xsi:type="dcterms:W3CDTF">2005-05-25T18:46:49Z</dcterms:modified>
  <cp:category/>
  <cp:version/>
  <cp:contentType/>
  <cp:contentStatus/>
</cp:coreProperties>
</file>