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6" sheetId="1" r:id="rId1"/>
  </sheets>
  <definedNames>
    <definedName name="_Regression_Int" localSheetId="0" hidden="1">1</definedName>
    <definedName name="A_IMPRESIÓN_IM">'CUAD0406'!$A$1:$V$57</definedName>
    <definedName name="_xlnm.Print_Area" localSheetId="0">'CUAD0406'!$A$1:$K$114</definedName>
    <definedName name="Imprimir_área_IM" localSheetId="0">'CUAD0406'!$A$1:$K$58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<sst xmlns="http://schemas.openxmlformats.org/spreadsheetml/2006/main" count="119" uniqueCount="56">
  <si>
    <t xml:space="preserve">                                                                                                                                        </t>
  </si>
  <si>
    <t xml:space="preserve">   (MILES DE PESOS)</t>
  </si>
  <si>
    <t xml:space="preserve">        PRESTAMOS A CORTO PLAZO</t>
  </si>
  <si>
    <t xml:space="preserve">      PRESTAMOS A MEDIANO PLAZO</t>
  </si>
  <si>
    <t xml:space="preserve">    PRESTAMOS COMPLEMENTARIOS</t>
  </si>
  <si>
    <t xml:space="preserve">        PARA PENSIONADOS</t>
  </si>
  <si>
    <t xml:space="preserve">     T   O   T   A   L</t>
  </si>
  <si>
    <t>LIQUIDO</t>
  </si>
  <si>
    <t xml:space="preserve">  E N T I D A D                   </t>
  </si>
  <si>
    <t>NUMERO</t>
  </si>
  <si>
    <t>MONTO</t>
  </si>
  <si>
    <t>PAGADO</t>
  </si>
  <si>
    <t xml:space="preserve"> TOTAL</t>
  </si>
  <si>
    <t xml:space="preserve"> TURISSSTE</t>
  </si>
  <si>
    <t xml:space="preserve"> DISTRITO FEDERAL</t>
  </si>
  <si>
    <t xml:space="preserve"> OFICINA CENTRAL</t>
  </si>
  <si>
    <t xml:space="preserve"> ZONA NORTE</t>
  </si>
  <si>
    <t xml:space="preserve"> ZONA ORIENTE</t>
  </si>
  <si>
    <t xml:space="preserve"> ZONA SUR</t>
  </si>
  <si>
    <t xml:space="preserve"> ZONA PONIENTE</t>
  </si>
  <si>
    <t>UNIDAD DE SERVICIO DE CREDITO 4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</si>
  <si>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</si>
  <si>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</si>
  <si>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</si>
  <si>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</si>
  <si>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</si>
  <si>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</si>
  <si>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</si>
  <si>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</si>
  <si>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</si>
  <si>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</si>
  <si>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</si>
  <si>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</si>
  <si>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</si>
  <si>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</si>
  <si>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</si>
  <si>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</si>
  <si>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</si>
  <si>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</si>
  <si>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</si>
  <si>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</si>
  <si>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</si>
  <si>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</si>
  <si>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</si>
  <si>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</si>
  <si>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</si>
  <si>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</si>
  <si>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</si>
  <si>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</si>
  <si>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</si>
  <si>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</si>
  <si>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</si>
  <si>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</si>
  <si>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4. 6  TOTAL DE CREDITOS POR ENTIDAD FEDERATIVA (1A. PARTE)</t>
  </si>
  <si>
    <t xml:space="preserve"> 4. 6  TOTAL DE CREDITOS POR ENTIDAD FEDERATIVA (2A. PARTE)</t>
  </si>
  <si>
    <t>ANUARIO ESTADISTICO 2000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</si>
</sst>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_)"/>
    <numFmt numFmtId="167" formatCode="#,##0.0"/>
    <numFmt numFmtId="168" formatCode="_-* #,##0.0_-;\-* #,##0.0_-;_-* &quot;-&quot;??_-;_-@_-"/>
    <numFmt numFmtId="169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0" fillId="0" borderId="1" xfId="0" applyBorder="1" applyAlignment="1">
      <alignment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 applyProtection="1">
      <alignment horizontal="center"/>
      <protection/>
    </xf>
    <xf numFmtId="167" fontId="1" fillId="0" borderId="0" xfId="0" applyNumberFormat="1" applyFont="1" applyAlignment="1" applyProtection="1">
      <alignment/>
      <protection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 applyProtection="1">
      <alignment/>
      <protection/>
    </xf>
    <xf numFmtId="167" fontId="0" fillId="0" borderId="1" xfId="0" applyNumberForma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8" fontId="2" fillId="0" borderId="0" xfId="15" applyNumberFormat="1" applyFont="1" applyAlignment="1">
      <alignment/>
    </xf>
    <xf numFmtId="168" fontId="1" fillId="0" borderId="0" xfId="15" applyNumberFormat="1" applyFont="1" applyAlignment="1">
      <alignment/>
    </xf>
    <xf numFmtId="169" fontId="2" fillId="0" borderId="0" xfId="15" applyNumberFormat="1" applyFont="1" applyAlignment="1">
      <alignment/>
    </xf>
    <xf numFmtId="169" fontId="1" fillId="0" borderId="0" xfId="15" applyNumberFormat="1" applyFont="1" applyAlignment="1">
      <alignment/>
    </xf>
    <xf numFmtId="168" fontId="1" fillId="0" borderId="2" xfId="15" applyNumberFormat="1" applyFont="1" applyBorder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4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32.625" style="0" customWidth="1"/>
    <col min="3" max="3" width="10.625" style="0" customWidth="1"/>
    <col min="4" max="5" width="14.625" style="16" customWidth="1"/>
    <col min="6" max="6" width="10.625" style="0" customWidth="1"/>
    <col min="7" max="10" width="14.625" style="16" customWidth="1"/>
    <col min="11" max="11" width="14.875" style="16" customWidth="1"/>
    <col min="12" max="13" width="1.625" style="0" customWidth="1"/>
    <col min="14" max="14" width="32.625" style="0" customWidth="1"/>
    <col min="15" max="15" width="8.625" style="0" customWidth="1"/>
    <col min="16" max="17" width="12.625" style="0" customWidth="1"/>
    <col min="18" max="18" width="8.625" style="0" customWidth="1"/>
    <col min="19" max="19" width="11.625" style="0" customWidth="1"/>
    <col min="20" max="20" width="12.625" style="0" customWidth="1"/>
    <col min="21" max="21" width="11.625" style="0" customWidth="1"/>
    <col min="22" max="23" width="13.625" style="0" customWidth="1"/>
  </cols>
  <sheetData>
    <row r="1" spans="1:11" ht="12.75">
      <c r="A1" s="4"/>
      <c r="B1" s="28" t="s">
        <v>55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4"/>
      <c r="B2" s="3" t="s">
        <v>0</v>
      </c>
      <c r="C2" s="4"/>
      <c r="D2" s="12"/>
      <c r="E2" s="12"/>
      <c r="F2" s="4"/>
      <c r="G2" s="12"/>
      <c r="H2" s="12"/>
      <c r="I2" s="12"/>
      <c r="J2" s="12"/>
      <c r="K2" s="12"/>
    </row>
    <row r="3" spans="1:11" ht="12.75">
      <c r="A3" s="4"/>
      <c r="B3" s="28" t="s">
        <v>53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ht="12.75">
      <c r="A4" s="4"/>
      <c r="B4" s="28" t="s">
        <v>1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4"/>
      <c r="B5" s="4"/>
      <c r="C5" s="4"/>
      <c r="D5" s="12"/>
      <c r="E5" s="12"/>
      <c r="F5" s="4"/>
      <c r="G5" s="12"/>
      <c r="H5" s="12"/>
      <c r="I5" s="12"/>
      <c r="J5" s="12"/>
      <c r="K5" s="12"/>
    </row>
    <row r="6" spans="1:11" ht="12.75">
      <c r="A6" s="4"/>
      <c r="B6" s="8"/>
      <c r="C6" s="9"/>
      <c r="D6" s="13"/>
      <c r="E6" s="13"/>
      <c r="F6" s="9"/>
      <c r="G6" s="13"/>
      <c r="H6" s="13"/>
      <c r="I6" s="13"/>
      <c r="J6" s="13"/>
      <c r="K6" s="13"/>
    </row>
    <row r="7" spans="1:11" ht="12.75">
      <c r="A7" s="4"/>
      <c r="B7" s="4"/>
      <c r="C7" s="27" t="s">
        <v>2</v>
      </c>
      <c r="D7" s="27"/>
      <c r="E7" s="27"/>
      <c r="H7" s="27" t="s">
        <v>3</v>
      </c>
      <c r="I7" s="27"/>
      <c r="J7" s="27"/>
      <c r="K7" s="12"/>
    </row>
    <row r="8" spans="1:11" ht="12.75">
      <c r="A8" s="4"/>
      <c r="B8" s="4"/>
      <c r="C8" s="4"/>
      <c r="D8" s="12"/>
      <c r="E8" s="14" t="s">
        <v>7</v>
      </c>
      <c r="H8" s="12"/>
      <c r="I8" s="12"/>
      <c r="J8" s="14" t="s">
        <v>7</v>
      </c>
      <c r="K8" s="12"/>
    </row>
    <row r="9" spans="1:11" ht="12.75">
      <c r="A9" s="4"/>
      <c r="B9" s="5" t="s">
        <v>8</v>
      </c>
      <c r="C9" s="5" t="s">
        <v>9</v>
      </c>
      <c r="D9" s="14" t="s">
        <v>10</v>
      </c>
      <c r="E9" s="14" t="s">
        <v>11</v>
      </c>
      <c r="H9" s="14" t="s">
        <v>9</v>
      </c>
      <c r="I9" s="14" t="s">
        <v>10</v>
      </c>
      <c r="J9" s="14" t="s">
        <v>11</v>
      </c>
      <c r="K9" s="12"/>
    </row>
    <row r="10" spans="1:11" ht="12.75">
      <c r="A10" s="4"/>
      <c r="B10" s="8"/>
      <c r="C10" s="9"/>
      <c r="D10" s="13"/>
      <c r="E10" s="13"/>
      <c r="F10" s="11"/>
      <c r="G10" s="18"/>
      <c r="H10" s="13"/>
      <c r="I10" s="13"/>
      <c r="J10" s="13"/>
      <c r="K10" s="13"/>
    </row>
    <row r="11" spans="1:11" ht="12.75">
      <c r="A11" s="4"/>
      <c r="B11" s="4"/>
      <c r="C11" s="6"/>
      <c r="D11" s="15"/>
      <c r="E11" s="15"/>
      <c r="H11" s="15"/>
      <c r="I11" s="15"/>
      <c r="J11" s="15"/>
      <c r="K11" s="15"/>
    </row>
    <row r="12" spans="1:28" ht="12.75">
      <c r="A12" s="4"/>
      <c r="B12" s="19" t="s">
        <v>12</v>
      </c>
      <c r="C12" s="23">
        <f>+C13+C15+C24</f>
        <v>487177</v>
      </c>
      <c r="D12" s="21">
        <f aca="true" t="shared" si="0" ref="D12:J12">+D13+D15+D24</f>
        <v>2946237.3000000003</v>
      </c>
      <c r="E12" s="21">
        <f t="shared" si="0"/>
        <v>2780200.3000000003</v>
      </c>
      <c r="F12" s="21"/>
      <c r="G12" s="21"/>
      <c r="H12" s="23">
        <f t="shared" si="0"/>
        <v>477</v>
      </c>
      <c r="I12" s="21">
        <f t="shared" si="0"/>
        <v>1483.6999999999998</v>
      </c>
      <c r="J12" s="21">
        <f t="shared" si="0"/>
        <v>1472.5</v>
      </c>
      <c r="K12" s="22"/>
      <c r="M12" s="2"/>
      <c r="Y12" s="2"/>
      <c r="Z12" s="2"/>
      <c r="AA12" s="1"/>
      <c r="AB12" s="2"/>
    </row>
    <row r="13" spans="1:28" ht="12.75">
      <c r="A13" s="4"/>
      <c r="B13" s="19" t="s">
        <v>13</v>
      </c>
      <c r="C13" s="23">
        <v>1137</v>
      </c>
      <c r="D13" s="21">
        <v>6209.2</v>
      </c>
      <c r="E13" s="21">
        <v>5958</v>
      </c>
      <c r="F13" s="21"/>
      <c r="G13" s="21"/>
      <c r="H13" s="23"/>
      <c r="I13" s="21"/>
      <c r="J13" s="21"/>
      <c r="K13" s="22"/>
      <c r="M13" s="2"/>
      <c r="Y13" s="2"/>
      <c r="Z13" s="2"/>
      <c r="AA13" s="1"/>
      <c r="AB13" s="2"/>
    </row>
    <row r="14" spans="1:28" ht="12.75">
      <c r="A14" s="4"/>
      <c r="B14" s="20"/>
      <c r="C14" s="23"/>
      <c r="D14" s="21"/>
      <c r="E14" s="21"/>
      <c r="F14" s="21"/>
      <c r="G14" s="21"/>
      <c r="H14" s="23"/>
      <c r="I14" s="21"/>
      <c r="J14" s="21"/>
      <c r="K14" s="22"/>
      <c r="Y14" s="2"/>
      <c r="Z14" s="2"/>
      <c r="AA14" s="1"/>
      <c r="AB14" s="2"/>
    </row>
    <row r="15" spans="1:28" ht="12.75">
      <c r="A15" s="4"/>
      <c r="B15" s="19" t="s">
        <v>14</v>
      </c>
      <c r="C15" s="23">
        <f>SUM(C16:C22)</f>
        <v>160609</v>
      </c>
      <c r="D15" s="21">
        <f aca="true" t="shared" si="1" ref="D15:J15">SUM(D16:D22)</f>
        <v>968618.8999999999</v>
      </c>
      <c r="E15" s="21">
        <f t="shared" si="1"/>
        <v>896612.1</v>
      </c>
      <c r="F15" s="21"/>
      <c r="G15" s="21"/>
      <c r="H15" s="23">
        <f t="shared" si="1"/>
        <v>122</v>
      </c>
      <c r="I15" s="21">
        <f t="shared" si="1"/>
        <v>344.50000000000006</v>
      </c>
      <c r="J15" s="21">
        <f t="shared" si="1"/>
        <v>341.59999999999997</v>
      </c>
      <c r="K15" s="22"/>
      <c r="M15" s="2"/>
      <c r="Y15" s="2"/>
      <c r="Z15" s="2"/>
      <c r="AA15" s="1"/>
      <c r="AB15" s="2"/>
    </row>
    <row r="16" spans="1:26" ht="12.75">
      <c r="A16" s="4"/>
      <c r="B16" s="3" t="s">
        <v>15</v>
      </c>
      <c r="C16" s="24">
        <v>162</v>
      </c>
      <c r="D16" s="22">
        <v>2031.8</v>
      </c>
      <c r="E16" s="22">
        <v>1014.3</v>
      </c>
      <c r="F16" s="22"/>
      <c r="G16" s="22"/>
      <c r="H16" s="24"/>
      <c r="I16" s="22"/>
      <c r="J16" s="22"/>
      <c r="K16" s="22"/>
      <c r="M16" s="2"/>
      <c r="Y16" s="2"/>
      <c r="Z16" s="2"/>
    </row>
    <row r="17" spans="1:28" ht="12.75">
      <c r="A17" s="4"/>
      <c r="B17" s="3" t="s">
        <v>16</v>
      </c>
      <c r="C17" s="24">
        <v>30716</v>
      </c>
      <c r="D17" s="22">
        <v>189174.9</v>
      </c>
      <c r="E17" s="22">
        <v>169419.5</v>
      </c>
      <c r="F17" s="22"/>
      <c r="G17" s="22"/>
      <c r="H17" s="24">
        <v>34</v>
      </c>
      <c r="I17" s="22">
        <v>94.4</v>
      </c>
      <c r="J17" s="22">
        <v>93.5</v>
      </c>
      <c r="K17" s="22"/>
      <c r="M17" s="2"/>
      <c r="Y17" s="2"/>
      <c r="Z17" s="2"/>
      <c r="AA17" s="1"/>
      <c r="AB17" s="2"/>
    </row>
    <row r="18" spans="1:28" ht="12.75">
      <c r="A18" s="4"/>
      <c r="B18" s="3" t="s">
        <v>17</v>
      </c>
      <c r="C18" s="24">
        <v>33133</v>
      </c>
      <c r="D18" s="22">
        <v>199530.6</v>
      </c>
      <c r="E18" s="22">
        <v>186972.1</v>
      </c>
      <c r="F18" s="22"/>
      <c r="G18" s="22"/>
      <c r="H18" s="24"/>
      <c r="I18" s="22"/>
      <c r="J18" s="22"/>
      <c r="K18" s="22"/>
      <c r="M18" s="2"/>
      <c r="Y18" s="2"/>
      <c r="Z18" s="2"/>
      <c r="AA18" s="1"/>
      <c r="AB18" s="2"/>
    </row>
    <row r="19" spans="1:28" ht="12.75">
      <c r="A19" s="4"/>
      <c r="B19" s="3" t="s">
        <v>18</v>
      </c>
      <c r="C19" s="24">
        <v>35566</v>
      </c>
      <c r="D19" s="22">
        <v>212064.3</v>
      </c>
      <c r="E19" s="22">
        <v>198724.6</v>
      </c>
      <c r="F19" s="22"/>
      <c r="G19" s="22"/>
      <c r="H19" s="24">
        <v>82</v>
      </c>
      <c r="I19" s="22">
        <v>232.3</v>
      </c>
      <c r="J19" s="22">
        <v>230.4</v>
      </c>
      <c r="K19" s="22"/>
      <c r="M19" s="2"/>
      <c r="Y19" s="2"/>
      <c r="Z19" s="2"/>
      <c r="AA19" s="1"/>
      <c r="AB19" s="2"/>
    </row>
    <row r="20" spans="1:28" ht="12.75">
      <c r="A20" s="4"/>
      <c r="B20" s="3" t="s">
        <v>19</v>
      </c>
      <c r="C20" s="24">
        <v>22398</v>
      </c>
      <c r="D20" s="22">
        <v>136131.6</v>
      </c>
      <c r="E20" s="22">
        <v>125202.6</v>
      </c>
      <c r="F20" s="22"/>
      <c r="G20" s="22"/>
      <c r="H20" s="24">
        <v>5</v>
      </c>
      <c r="I20" s="22">
        <v>15</v>
      </c>
      <c r="J20" s="22">
        <v>14.9</v>
      </c>
      <c r="K20" s="22"/>
      <c r="M20" s="2"/>
      <c r="Y20" s="2"/>
      <c r="Z20" s="2"/>
      <c r="AA20" s="1"/>
      <c r="AB20" s="2"/>
    </row>
    <row r="21" spans="1:26" ht="12.75">
      <c r="A21" s="4"/>
      <c r="B21" s="4"/>
      <c r="C21" s="24"/>
      <c r="D21" s="22"/>
      <c r="E21" s="22"/>
      <c r="F21" s="22"/>
      <c r="G21" s="22"/>
      <c r="H21" s="24"/>
      <c r="I21" s="22"/>
      <c r="J21" s="22"/>
      <c r="K21" s="22"/>
      <c r="M21" s="2"/>
      <c r="Y21" s="2"/>
      <c r="Z21" s="2"/>
    </row>
    <row r="22" spans="1:28" ht="12.75">
      <c r="A22" s="4"/>
      <c r="B22" s="3" t="s">
        <v>20</v>
      </c>
      <c r="C22" s="24">
        <v>38634</v>
      </c>
      <c r="D22" s="22">
        <v>229685.7</v>
      </c>
      <c r="E22" s="22">
        <v>215279</v>
      </c>
      <c r="F22" s="22"/>
      <c r="G22" s="22"/>
      <c r="H22" s="24">
        <v>1</v>
      </c>
      <c r="I22" s="22">
        <v>2.8</v>
      </c>
      <c r="J22" s="22">
        <v>2.8</v>
      </c>
      <c r="K22" s="22"/>
      <c r="M22" s="2"/>
      <c r="Y22" s="2"/>
      <c r="Z22" s="2"/>
      <c r="AA22" s="1"/>
      <c r="AB22" s="2"/>
    </row>
    <row r="23" spans="1:11" ht="12.75">
      <c r="A23" s="4"/>
      <c r="B23" s="4"/>
      <c r="C23" s="24"/>
      <c r="D23" s="22"/>
      <c r="E23" s="22"/>
      <c r="F23" s="22"/>
      <c r="G23" s="22"/>
      <c r="H23" s="24"/>
      <c r="I23" s="22"/>
      <c r="J23" s="22"/>
      <c r="K23" s="22"/>
    </row>
    <row r="24" spans="1:28" ht="12.75">
      <c r="A24" s="4"/>
      <c r="B24" s="19" t="s">
        <v>21</v>
      </c>
      <c r="C24" s="23">
        <f>SUM(C26:C56)</f>
        <v>325431</v>
      </c>
      <c r="D24" s="21">
        <f aca="true" t="shared" si="2" ref="D24:J24">SUM(D26:D56)</f>
        <v>1971409.2000000004</v>
      </c>
      <c r="E24" s="21">
        <f t="shared" si="2"/>
        <v>1877630.2000000004</v>
      </c>
      <c r="F24" s="21"/>
      <c r="G24" s="21"/>
      <c r="H24" s="23">
        <f t="shared" si="2"/>
        <v>355</v>
      </c>
      <c r="I24" s="21">
        <f t="shared" si="2"/>
        <v>1139.1999999999998</v>
      </c>
      <c r="J24" s="21">
        <f t="shared" si="2"/>
        <v>1130.9</v>
      </c>
      <c r="K24" s="22"/>
      <c r="M24" s="2"/>
      <c r="Y24" s="2"/>
      <c r="Z24" s="2"/>
      <c r="AA24" s="1"/>
      <c r="AB24" s="2"/>
    </row>
    <row r="25" spans="1:28" ht="12.75">
      <c r="A25" s="4"/>
      <c r="B25" s="3" t="s">
        <v>0</v>
      </c>
      <c r="C25" s="24"/>
      <c r="D25" s="22"/>
      <c r="E25" s="22"/>
      <c r="F25" s="22"/>
      <c r="G25" s="22"/>
      <c r="H25" s="24"/>
      <c r="I25" s="22"/>
      <c r="J25" s="22"/>
      <c r="K25" s="22"/>
      <c r="M25" s="2"/>
      <c r="Y25" s="2"/>
      <c r="Z25" s="2"/>
      <c r="AA25" s="1"/>
      <c r="AB25" s="2"/>
    </row>
    <row r="26" spans="1:28" ht="12.75">
      <c r="A26" s="4"/>
      <c r="B26" s="3" t="s">
        <v>22</v>
      </c>
      <c r="C26" s="24">
        <v>6385</v>
      </c>
      <c r="D26" s="22">
        <v>37392.1</v>
      </c>
      <c r="E26" s="22">
        <v>36365.3</v>
      </c>
      <c r="F26" s="22"/>
      <c r="G26" s="22"/>
      <c r="H26" s="24">
        <v>7</v>
      </c>
      <c r="I26" s="22">
        <v>20.4</v>
      </c>
      <c r="J26" s="22">
        <v>20.2</v>
      </c>
      <c r="K26" s="22"/>
      <c r="M26" s="2"/>
      <c r="Y26" s="2"/>
      <c r="Z26" s="2"/>
      <c r="AA26" s="1"/>
      <c r="AB26" s="2"/>
    </row>
    <row r="27" spans="1:28" ht="12.75">
      <c r="A27" s="4"/>
      <c r="B27" s="3" t="s">
        <v>23</v>
      </c>
      <c r="C27" s="24">
        <v>7470</v>
      </c>
      <c r="D27" s="22">
        <v>44486.3</v>
      </c>
      <c r="E27" s="22">
        <v>42546.7</v>
      </c>
      <c r="F27" s="22"/>
      <c r="G27" s="22"/>
      <c r="H27" s="24">
        <v>2</v>
      </c>
      <c r="I27" s="22">
        <v>5.6</v>
      </c>
      <c r="J27" s="22">
        <v>5.6</v>
      </c>
      <c r="K27" s="22"/>
      <c r="M27" s="2"/>
      <c r="Y27" s="2"/>
      <c r="Z27" s="2"/>
      <c r="AA27" s="1"/>
      <c r="AB27" s="2"/>
    </row>
    <row r="28" spans="1:28" ht="12.75">
      <c r="A28" s="4"/>
      <c r="B28" s="3" t="s">
        <v>24</v>
      </c>
      <c r="C28" s="24">
        <v>6506</v>
      </c>
      <c r="D28" s="22">
        <v>38726.3</v>
      </c>
      <c r="E28" s="22">
        <v>36175.4</v>
      </c>
      <c r="F28" s="22"/>
      <c r="G28" s="22"/>
      <c r="H28" s="24">
        <v>14</v>
      </c>
      <c r="I28" s="22">
        <v>45.1</v>
      </c>
      <c r="J28" s="22">
        <v>44.8</v>
      </c>
      <c r="K28" s="22"/>
      <c r="M28" s="2"/>
      <c r="Y28" s="2"/>
      <c r="Z28" s="2"/>
      <c r="AA28" s="1"/>
      <c r="AB28" s="2"/>
    </row>
    <row r="29" spans="1:28" ht="12.75">
      <c r="A29" s="4"/>
      <c r="B29" s="3" t="s">
        <v>25</v>
      </c>
      <c r="C29" s="24">
        <v>4847</v>
      </c>
      <c r="D29" s="22">
        <v>29455.2</v>
      </c>
      <c r="E29" s="22">
        <v>28255.6</v>
      </c>
      <c r="F29" s="22"/>
      <c r="G29" s="22"/>
      <c r="H29" s="24">
        <v>31</v>
      </c>
      <c r="I29" s="22">
        <v>98.1</v>
      </c>
      <c r="J29" s="22">
        <v>97.4</v>
      </c>
      <c r="K29" s="22"/>
      <c r="M29" s="2"/>
      <c r="Y29" s="2"/>
      <c r="Z29" s="2"/>
      <c r="AA29" s="1"/>
      <c r="AB29" s="2"/>
    </row>
    <row r="30" spans="1:28" ht="12.75">
      <c r="A30" s="4"/>
      <c r="B30" s="3" t="s">
        <v>26</v>
      </c>
      <c r="C30" s="24">
        <v>9281</v>
      </c>
      <c r="D30" s="22">
        <v>56273.5</v>
      </c>
      <c r="E30" s="22">
        <v>53524.1</v>
      </c>
      <c r="F30" s="22"/>
      <c r="G30" s="22"/>
      <c r="H30" s="24">
        <v>17</v>
      </c>
      <c r="I30" s="22">
        <v>51.3</v>
      </c>
      <c r="J30" s="22">
        <v>50.9</v>
      </c>
      <c r="K30" s="22"/>
      <c r="M30" s="2"/>
      <c r="Y30" s="2"/>
      <c r="Z30" s="2"/>
      <c r="AA30" s="1"/>
      <c r="AB30" s="2"/>
    </row>
    <row r="31" spans="1:28" ht="12.75">
      <c r="A31" s="4"/>
      <c r="B31" s="3" t="s">
        <v>27</v>
      </c>
      <c r="C31" s="24">
        <v>4779</v>
      </c>
      <c r="D31" s="22">
        <v>29072</v>
      </c>
      <c r="E31" s="22">
        <v>27278.8</v>
      </c>
      <c r="F31" s="22"/>
      <c r="G31" s="22"/>
      <c r="H31" s="24">
        <v>2</v>
      </c>
      <c r="I31" s="22">
        <v>6.2</v>
      </c>
      <c r="J31" s="22">
        <v>6.1</v>
      </c>
      <c r="K31" s="22"/>
      <c r="M31" s="2"/>
      <c r="Y31" s="2"/>
      <c r="Z31" s="2"/>
      <c r="AA31" s="1"/>
      <c r="AB31" s="2"/>
    </row>
    <row r="32" spans="1:28" ht="12.75">
      <c r="A32" s="4"/>
      <c r="B32" s="3" t="s">
        <v>28</v>
      </c>
      <c r="C32" s="24">
        <v>11328</v>
      </c>
      <c r="D32" s="22">
        <v>68710.2</v>
      </c>
      <c r="E32" s="22">
        <v>65627.3</v>
      </c>
      <c r="F32" s="22"/>
      <c r="G32" s="22"/>
      <c r="H32" s="24"/>
      <c r="I32" s="22"/>
      <c r="J32" s="22"/>
      <c r="K32" s="22"/>
      <c r="M32" s="2"/>
      <c r="Y32" s="2"/>
      <c r="Z32" s="2"/>
      <c r="AA32" s="1"/>
      <c r="AB32" s="2"/>
    </row>
    <row r="33" spans="1:28" ht="12.75">
      <c r="A33" s="4"/>
      <c r="B33" s="3" t="s">
        <v>29</v>
      </c>
      <c r="C33" s="24">
        <v>11713</v>
      </c>
      <c r="D33" s="22">
        <v>70344.4</v>
      </c>
      <c r="E33" s="22">
        <v>65907.1</v>
      </c>
      <c r="F33" s="22"/>
      <c r="G33" s="22"/>
      <c r="H33" s="24">
        <v>14</v>
      </c>
      <c r="I33" s="22">
        <v>45.4</v>
      </c>
      <c r="J33" s="22">
        <v>45.1</v>
      </c>
      <c r="K33" s="22"/>
      <c r="M33" s="2"/>
      <c r="Y33" s="2"/>
      <c r="Z33" s="2"/>
      <c r="AA33" s="1"/>
      <c r="AB33" s="2"/>
    </row>
    <row r="34" spans="1:28" ht="12.75">
      <c r="A34" s="4"/>
      <c r="B34" s="3" t="s">
        <v>30</v>
      </c>
      <c r="C34" s="24">
        <v>9704</v>
      </c>
      <c r="D34" s="22">
        <v>58900.2</v>
      </c>
      <c r="E34" s="22">
        <v>55152</v>
      </c>
      <c r="F34" s="22"/>
      <c r="G34" s="22"/>
      <c r="H34" s="24">
        <v>54</v>
      </c>
      <c r="I34" s="22">
        <v>170.4</v>
      </c>
      <c r="J34" s="22">
        <v>169.1</v>
      </c>
      <c r="K34" s="22"/>
      <c r="M34" s="2"/>
      <c r="Y34" s="2"/>
      <c r="Z34" s="2"/>
      <c r="AA34" s="1"/>
      <c r="AB34" s="2"/>
    </row>
    <row r="35" spans="1:28" ht="12.75">
      <c r="A35" s="4"/>
      <c r="B35" s="3" t="s">
        <v>31</v>
      </c>
      <c r="C35" s="24">
        <v>13057</v>
      </c>
      <c r="D35" s="22">
        <v>78436.5</v>
      </c>
      <c r="E35" s="22">
        <v>75593.8</v>
      </c>
      <c r="F35" s="22"/>
      <c r="G35" s="22"/>
      <c r="H35" s="24">
        <v>13</v>
      </c>
      <c r="I35" s="22">
        <v>41.3</v>
      </c>
      <c r="J35" s="22">
        <v>41</v>
      </c>
      <c r="K35" s="22"/>
      <c r="M35" s="2"/>
      <c r="Y35" s="2"/>
      <c r="Z35" s="2"/>
      <c r="AA35" s="1"/>
      <c r="AB35" s="2"/>
    </row>
    <row r="36" spans="1:28" ht="12.75">
      <c r="A36" s="4"/>
      <c r="B36" s="3" t="s">
        <v>32</v>
      </c>
      <c r="C36" s="24">
        <v>14059</v>
      </c>
      <c r="D36" s="22">
        <v>84939.2</v>
      </c>
      <c r="E36" s="22">
        <v>78504.2</v>
      </c>
      <c r="F36" s="22"/>
      <c r="G36" s="22"/>
      <c r="H36" s="24">
        <v>4</v>
      </c>
      <c r="I36" s="22">
        <v>15.3</v>
      </c>
      <c r="J36" s="22">
        <v>15.2</v>
      </c>
      <c r="K36" s="22"/>
      <c r="M36" s="2"/>
      <c r="Y36" s="2"/>
      <c r="Z36" s="2"/>
      <c r="AA36" s="1"/>
      <c r="AB36" s="2"/>
    </row>
    <row r="37" spans="1:28" ht="12.75">
      <c r="A37" s="4"/>
      <c r="B37" s="3" t="s">
        <v>33</v>
      </c>
      <c r="C37" s="24">
        <v>11775</v>
      </c>
      <c r="D37" s="22">
        <v>71363.9</v>
      </c>
      <c r="E37" s="22">
        <v>69401.9</v>
      </c>
      <c r="F37" s="22"/>
      <c r="G37" s="22"/>
      <c r="H37" s="24">
        <v>15</v>
      </c>
      <c r="I37" s="22">
        <v>55.4</v>
      </c>
      <c r="J37" s="22">
        <v>55</v>
      </c>
      <c r="K37" s="22"/>
      <c r="M37" s="2"/>
      <c r="Y37" s="2"/>
      <c r="Z37" s="2"/>
      <c r="AA37" s="1"/>
      <c r="AB37" s="2"/>
    </row>
    <row r="38" spans="1:28" ht="12.75">
      <c r="A38" s="4"/>
      <c r="B38" s="3" t="s">
        <v>34</v>
      </c>
      <c r="C38" s="24">
        <v>17511</v>
      </c>
      <c r="D38" s="22">
        <v>103908.6</v>
      </c>
      <c r="E38" s="22">
        <v>99013.1</v>
      </c>
      <c r="F38" s="22"/>
      <c r="G38" s="22"/>
      <c r="H38" s="24">
        <v>7</v>
      </c>
      <c r="I38" s="22">
        <v>20.9</v>
      </c>
      <c r="J38" s="22">
        <v>20.8</v>
      </c>
      <c r="K38" s="22"/>
      <c r="M38" s="2"/>
      <c r="Y38" s="2"/>
      <c r="Z38" s="2"/>
      <c r="AA38" s="1"/>
      <c r="AB38" s="2"/>
    </row>
    <row r="39" spans="1:28" ht="12.75">
      <c r="A39" s="4"/>
      <c r="B39" s="3" t="s">
        <v>35</v>
      </c>
      <c r="C39" s="24">
        <v>15741</v>
      </c>
      <c r="D39" s="22">
        <v>94799.7</v>
      </c>
      <c r="E39" s="22">
        <v>90518.4</v>
      </c>
      <c r="F39" s="22"/>
      <c r="G39" s="22"/>
      <c r="H39" s="24">
        <v>5</v>
      </c>
      <c r="I39" s="22">
        <v>15.6</v>
      </c>
      <c r="J39" s="22">
        <v>15.5</v>
      </c>
      <c r="K39" s="22"/>
      <c r="M39" s="2"/>
      <c r="Y39" s="2"/>
      <c r="Z39" s="2"/>
      <c r="AA39" s="1"/>
      <c r="AB39" s="2"/>
    </row>
    <row r="40" spans="1:28" ht="12.75">
      <c r="A40" s="4"/>
      <c r="B40" s="3" t="s">
        <v>36</v>
      </c>
      <c r="C40" s="24">
        <v>19925</v>
      </c>
      <c r="D40" s="22">
        <v>121673.6</v>
      </c>
      <c r="E40" s="22">
        <v>114824.9</v>
      </c>
      <c r="F40" s="22"/>
      <c r="G40" s="22"/>
      <c r="H40" s="24"/>
      <c r="I40" s="22"/>
      <c r="J40" s="22"/>
      <c r="K40" s="22"/>
      <c r="M40" s="2"/>
      <c r="Y40" s="2"/>
      <c r="Z40" s="2"/>
      <c r="AA40" s="1"/>
      <c r="AB40" s="2"/>
    </row>
    <row r="41" spans="1:28" ht="12.75">
      <c r="A41" s="4"/>
      <c r="B41" s="3" t="s">
        <v>37</v>
      </c>
      <c r="C41" s="24">
        <v>9524</v>
      </c>
      <c r="D41" s="22">
        <v>58609.3</v>
      </c>
      <c r="E41" s="22">
        <v>55254.8</v>
      </c>
      <c r="F41" s="22"/>
      <c r="G41" s="22"/>
      <c r="H41" s="24">
        <v>8</v>
      </c>
      <c r="I41" s="22">
        <v>33.6</v>
      </c>
      <c r="J41" s="22">
        <v>33.4</v>
      </c>
      <c r="K41" s="22"/>
      <c r="M41" s="2"/>
      <c r="Y41" s="2"/>
      <c r="Z41" s="2"/>
      <c r="AA41" s="1"/>
      <c r="AB41" s="2"/>
    </row>
    <row r="42" spans="1:28" ht="12.75">
      <c r="A42" s="4"/>
      <c r="B42" s="3" t="s">
        <v>38</v>
      </c>
      <c r="C42" s="24">
        <v>5666</v>
      </c>
      <c r="D42" s="22">
        <v>35028</v>
      </c>
      <c r="E42" s="22">
        <v>33498.5</v>
      </c>
      <c r="F42" s="22"/>
      <c r="G42" s="22"/>
      <c r="H42" s="24">
        <v>11</v>
      </c>
      <c r="I42" s="22">
        <v>36</v>
      </c>
      <c r="J42" s="22">
        <v>35.7</v>
      </c>
      <c r="K42" s="22"/>
      <c r="M42" s="2"/>
      <c r="Y42" s="2"/>
      <c r="Z42" s="2"/>
      <c r="AA42" s="1"/>
      <c r="AB42" s="2"/>
    </row>
    <row r="43" spans="1:28" ht="12.75">
      <c r="A43" s="4"/>
      <c r="B43" s="3" t="s">
        <v>39</v>
      </c>
      <c r="C43" s="24">
        <v>10292</v>
      </c>
      <c r="D43" s="22">
        <v>63040.3</v>
      </c>
      <c r="E43" s="22">
        <v>59827.4</v>
      </c>
      <c r="F43" s="22"/>
      <c r="G43" s="22"/>
      <c r="H43" s="24">
        <v>16</v>
      </c>
      <c r="I43" s="22">
        <v>57.4</v>
      </c>
      <c r="J43" s="22">
        <v>57</v>
      </c>
      <c r="K43" s="22"/>
      <c r="M43" s="2"/>
      <c r="Y43" s="2"/>
      <c r="Z43" s="2"/>
      <c r="AA43" s="1"/>
      <c r="AB43" s="2"/>
    </row>
    <row r="44" spans="1:28" ht="12.75">
      <c r="A44" s="4"/>
      <c r="B44" s="3" t="s">
        <v>40</v>
      </c>
      <c r="C44" s="24">
        <v>15869</v>
      </c>
      <c r="D44" s="22">
        <v>95653.9</v>
      </c>
      <c r="E44" s="22">
        <v>94055.1</v>
      </c>
      <c r="F44" s="22"/>
      <c r="G44" s="22"/>
      <c r="H44" s="24">
        <v>21</v>
      </c>
      <c r="I44" s="22">
        <v>50.5</v>
      </c>
      <c r="J44" s="22">
        <v>50</v>
      </c>
      <c r="K44" s="22"/>
      <c r="M44" s="2"/>
      <c r="Y44" s="2"/>
      <c r="Z44" s="2"/>
      <c r="AA44" s="1"/>
      <c r="AB44" s="2"/>
    </row>
    <row r="45" spans="1:28" ht="12.75">
      <c r="A45" s="4"/>
      <c r="B45" s="3" t="s">
        <v>41</v>
      </c>
      <c r="C45" s="24">
        <v>12845</v>
      </c>
      <c r="D45" s="22">
        <v>78048.5</v>
      </c>
      <c r="E45" s="22">
        <v>75237</v>
      </c>
      <c r="F45" s="22"/>
      <c r="G45" s="22"/>
      <c r="H45" s="24">
        <v>13</v>
      </c>
      <c r="I45" s="22">
        <v>43.2</v>
      </c>
      <c r="J45" s="22">
        <v>42.9</v>
      </c>
      <c r="K45" s="22"/>
      <c r="M45" s="2"/>
      <c r="Y45" s="2"/>
      <c r="Z45" s="2"/>
      <c r="AA45" s="1"/>
      <c r="AB45" s="2"/>
    </row>
    <row r="46" spans="1:28" ht="12.75">
      <c r="A46" s="4"/>
      <c r="B46" s="3" t="s">
        <v>42</v>
      </c>
      <c r="C46" s="24">
        <v>6785</v>
      </c>
      <c r="D46" s="22">
        <v>40772.1</v>
      </c>
      <c r="E46" s="22">
        <v>37616.3</v>
      </c>
      <c r="F46" s="22"/>
      <c r="G46" s="22"/>
      <c r="H46" s="24">
        <v>7</v>
      </c>
      <c r="I46" s="22">
        <v>18.3</v>
      </c>
      <c r="J46" s="22">
        <v>18.2</v>
      </c>
      <c r="K46" s="22"/>
      <c r="M46" s="2"/>
      <c r="Y46" s="2"/>
      <c r="Z46" s="2"/>
      <c r="AA46" s="1"/>
      <c r="AB46" s="2"/>
    </row>
    <row r="47" spans="1:28" ht="12.75">
      <c r="A47" s="4"/>
      <c r="B47" s="3" t="s">
        <v>43</v>
      </c>
      <c r="C47" s="24">
        <v>6515</v>
      </c>
      <c r="D47" s="22">
        <v>38283.5</v>
      </c>
      <c r="E47" s="22">
        <v>36584.3</v>
      </c>
      <c r="F47" s="22"/>
      <c r="G47" s="22"/>
      <c r="H47" s="24">
        <v>6</v>
      </c>
      <c r="I47" s="22">
        <v>16.7</v>
      </c>
      <c r="J47" s="22">
        <v>16.6</v>
      </c>
      <c r="K47" s="22"/>
      <c r="M47" s="2"/>
      <c r="Y47" s="2"/>
      <c r="Z47" s="2"/>
      <c r="AA47" s="1"/>
      <c r="AB47" s="2"/>
    </row>
    <row r="48" spans="1:28" ht="12.75">
      <c r="A48" s="4"/>
      <c r="B48" s="3" t="s">
        <v>44</v>
      </c>
      <c r="C48" s="24">
        <v>11644</v>
      </c>
      <c r="D48" s="22">
        <v>70644.7</v>
      </c>
      <c r="E48" s="22">
        <v>66576.8</v>
      </c>
      <c r="F48" s="22"/>
      <c r="G48" s="22"/>
      <c r="H48" s="24">
        <v>3</v>
      </c>
      <c r="I48" s="22">
        <v>10.6</v>
      </c>
      <c r="J48" s="22">
        <v>10.5</v>
      </c>
      <c r="K48" s="22"/>
      <c r="M48" s="2"/>
      <c r="Y48" s="2"/>
      <c r="Z48" s="2"/>
      <c r="AA48" s="1"/>
      <c r="AB48" s="2"/>
    </row>
    <row r="49" spans="1:28" ht="12.75">
      <c r="A49" s="4"/>
      <c r="B49" s="3" t="s">
        <v>45</v>
      </c>
      <c r="C49" s="24">
        <v>10819</v>
      </c>
      <c r="D49" s="22">
        <v>66145.1</v>
      </c>
      <c r="E49" s="22">
        <v>63547.9</v>
      </c>
      <c r="F49" s="22"/>
      <c r="G49" s="22"/>
      <c r="H49" s="24">
        <v>21</v>
      </c>
      <c r="I49" s="22">
        <v>65</v>
      </c>
      <c r="J49" s="22">
        <v>64.6</v>
      </c>
      <c r="K49" s="22"/>
      <c r="M49" s="2"/>
      <c r="Y49" s="2"/>
      <c r="Z49" s="2"/>
      <c r="AA49" s="1"/>
      <c r="AB49" s="2"/>
    </row>
    <row r="50" spans="1:28" ht="12.75">
      <c r="A50" s="4"/>
      <c r="B50" s="3" t="s">
        <v>46</v>
      </c>
      <c r="C50" s="24">
        <v>9379</v>
      </c>
      <c r="D50" s="22">
        <v>57035.3</v>
      </c>
      <c r="E50" s="22">
        <v>53929.6</v>
      </c>
      <c r="F50" s="22"/>
      <c r="G50" s="22"/>
      <c r="H50" s="24">
        <v>1</v>
      </c>
      <c r="I50" s="22">
        <v>3.9</v>
      </c>
      <c r="J50" s="22">
        <v>3.9</v>
      </c>
      <c r="K50" s="22"/>
      <c r="M50" s="2"/>
      <c r="Y50" s="2"/>
      <c r="Z50" s="2"/>
      <c r="AA50" s="1"/>
      <c r="AB50" s="2"/>
    </row>
    <row r="51" spans="1:28" ht="12.75">
      <c r="A51" s="4"/>
      <c r="B51" s="3" t="s">
        <v>47</v>
      </c>
      <c r="C51" s="24">
        <v>8031</v>
      </c>
      <c r="D51" s="22">
        <v>48225.6</v>
      </c>
      <c r="E51" s="22">
        <v>45763.6</v>
      </c>
      <c r="F51" s="22"/>
      <c r="G51" s="22"/>
      <c r="H51" s="24">
        <v>9</v>
      </c>
      <c r="I51" s="22">
        <v>35.3</v>
      </c>
      <c r="J51" s="22">
        <v>35.1</v>
      </c>
      <c r="K51" s="22"/>
      <c r="M51" s="2"/>
      <c r="Y51" s="2"/>
      <c r="Z51" s="2"/>
      <c r="AA51" s="1"/>
      <c r="AB51" s="2"/>
    </row>
    <row r="52" spans="1:28" ht="12.75">
      <c r="A52" s="4"/>
      <c r="B52" s="3" t="s">
        <v>48</v>
      </c>
      <c r="C52" s="24">
        <v>14575</v>
      </c>
      <c r="D52" s="22">
        <v>92002.1</v>
      </c>
      <c r="E52" s="22">
        <v>87104.2</v>
      </c>
      <c r="F52" s="22"/>
      <c r="G52" s="22"/>
      <c r="H52" s="24">
        <v>9</v>
      </c>
      <c r="I52" s="22">
        <v>34.8</v>
      </c>
      <c r="J52" s="22">
        <v>34.5</v>
      </c>
      <c r="K52" s="22"/>
      <c r="M52" s="2"/>
      <c r="Y52" s="2"/>
      <c r="Z52" s="2"/>
      <c r="AA52" s="1"/>
      <c r="AB52" s="2"/>
    </row>
    <row r="53" spans="1:28" ht="12.75">
      <c r="A53" s="4"/>
      <c r="B53" s="3" t="s">
        <v>49</v>
      </c>
      <c r="C53" s="24">
        <v>5973</v>
      </c>
      <c r="D53" s="22">
        <v>36269.4</v>
      </c>
      <c r="E53" s="22">
        <v>34221</v>
      </c>
      <c r="F53" s="22"/>
      <c r="G53" s="22"/>
      <c r="H53" s="24">
        <v>5</v>
      </c>
      <c r="I53" s="22">
        <v>14.3</v>
      </c>
      <c r="J53" s="22">
        <v>14.2</v>
      </c>
      <c r="K53" s="22"/>
      <c r="M53" s="2"/>
      <c r="Y53" s="2"/>
      <c r="Z53" s="2"/>
      <c r="AA53" s="1"/>
      <c r="AB53" s="2"/>
    </row>
    <row r="54" spans="1:28" ht="12.75">
      <c r="A54" s="4"/>
      <c r="B54" s="3" t="s">
        <v>50</v>
      </c>
      <c r="C54" s="24">
        <v>18514</v>
      </c>
      <c r="D54" s="22">
        <v>112260.8</v>
      </c>
      <c r="E54" s="22">
        <v>108838.8</v>
      </c>
      <c r="F54" s="22"/>
      <c r="G54" s="22"/>
      <c r="H54" s="24">
        <v>16</v>
      </c>
      <c r="I54" s="22">
        <v>49.5</v>
      </c>
      <c r="J54" s="22">
        <v>49.1</v>
      </c>
      <c r="K54" s="22"/>
      <c r="M54" s="2"/>
      <c r="Y54" s="2"/>
      <c r="Z54" s="2"/>
      <c r="AA54" s="1"/>
      <c r="AB54" s="2"/>
    </row>
    <row r="55" spans="1:28" ht="12.75">
      <c r="A55" s="4"/>
      <c r="B55" s="3" t="s">
        <v>51</v>
      </c>
      <c r="C55" s="24">
        <v>8181</v>
      </c>
      <c r="D55" s="22">
        <v>50196.8</v>
      </c>
      <c r="E55" s="22">
        <v>48009.7</v>
      </c>
      <c r="F55" s="22"/>
      <c r="G55" s="22"/>
      <c r="H55" s="24">
        <v>21</v>
      </c>
      <c r="I55" s="22">
        <v>70.6</v>
      </c>
      <c r="J55" s="22">
        <v>70.1</v>
      </c>
      <c r="K55" s="22"/>
      <c r="M55" s="2"/>
      <c r="Y55" s="2"/>
      <c r="Z55" s="2"/>
      <c r="AA55" s="1"/>
      <c r="AB55" s="2"/>
    </row>
    <row r="56" spans="1:28" ht="12.75">
      <c r="A56" s="4"/>
      <c r="B56" s="3" t="s">
        <v>52</v>
      </c>
      <c r="C56" s="24">
        <v>6738</v>
      </c>
      <c r="D56" s="22">
        <v>40712.1</v>
      </c>
      <c r="E56" s="22">
        <v>38876.6</v>
      </c>
      <c r="F56" s="22"/>
      <c r="G56" s="22"/>
      <c r="H56" s="24">
        <v>3</v>
      </c>
      <c r="I56" s="22">
        <v>8.5</v>
      </c>
      <c r="J56" s="22">
        <v>8.4</v>
      </c>
      <c r="K56" s="25"/>
      <c r="M56" s="2"/>
      <c r="Y56" s="2"/>
      <c r="Z56" s="2"/>
      <c r="AA56" s="1"/>
      <c r="AB56" s="2"/>
    </row>
    <row r="57" spans="1:13" ht="12.75">
      <c r="A57" s="4"/>
      <c r="B57" s="8"/>
      <c r="C57" s="10"/>
      <c r="D57" s="17"/>
      <c r="E57" s="17"/>
      <c r="F57" s="11"/>
      <c r="G57" s="18"/>
      <c r="H57" s="17"/>
      <c r="I57" s="17"/>
      <c r="J57" s="17"/>
      <c r="K57" s="15"/>
      <c r="L57" s="1"/>
      <c r="M57" s="2"/>
    </row>
    <row r="58" spans="1:11" ht="12.75">
      <c r="A58" s="4"/>
      <c r="B58" s="28" t="s">
        <v>55</v>
      </c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2.75">
      <c r="A59" s="4"/>
      <c r="B59" s="3" t="s">
        <v>0</v>
      </c>
      <c r="C59" s="4"/>
      <c r="D59" s="12"/>
      <c r="E59" s="12"/>
      <c r="F59" s="4"/>
      <c r="G59" s="12"/>
      <c r="H59" s="12"/>
      <c r="I59" s="12"/>
      <c r="J59" s="12"/>
      <c r="K59" s="12"/>
    </row>
    <row r="60" spans="1:11" ht="12.75">
      <c r="A60" s="4"/>
      <c r="B60" s="28" t="s">
        <v>54</v>
      </c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4"/>
      <c r="B61" s="28" t="s">
        <v>1</v>
      </c>
      <c r="C61" s="28"/>
      <c r="D61" s="28"/>
      <c r="E61" s="28"/>
      <c r="F61" s="28"/>
      <c r="G61" s="28"/>
      <c r="H61" s="28"/>
      <c r="I61" s="28"/>
      <c r="J61" s="28"/>
      <c r="K61" s="28"/>
    </row>
    <row r="62" spans="1:23" ht="12.75">
      <c r="A62" s="4"/>
      <c r="B62" s="4"/>
      <c r="C62" s="6"/>
      <c r="D62" s="15"/>
      <c r="E62" s="15"/>
      <c r="F62" s="6"/>
      <c r="G62" s="15"/>
      <c r="H62" s="15"/>
      <c r="I62" s="12"/>
      <c r="J62" s="12"/>
      <c r="K62" s="12"/>
      <c r="U62" s="1"/>
      <c r="V62" s="2"/>
      <c r="W62" s="2"/>
    </row>
    <row r="63" spans="1:23" ht="12.75">
      <c r="A63" s="4"/>
      <c r="B63" s="8"/>
      <c r="C63" s="10"/>
      <c r="D63" s="17"/>
      <c r="E63" s="17"/>
      <c r="F63" s="10"/>
      <c r="G63" s="17"/>
      <c r="H63" s="17"/>
      <c r="I63" s="13"/>
      <c r="J63" s="13"/>
      <c r="K63" s="13"/>
      <c r="U63" s="1"/>
      <c r="V63" s="2"/>
      <c r="W63" s="2"/>
    </row>
    <row r="64" spans="1:23" ht="12.75">
      <c r="A64" s="4"/>
      <c r="B64" s="4"/>
      <c r="C64" s="26" t="s">
        <v>4</v>
      </c>
      <c r="D64" s="26"/>
      <c r="E64" s="26"/>
      <c r="F64" s="26" t="s">
        <v>5</v>
      </c>
      <c r="G64" s="26"/>
      <c r="H64" s="26"/>
      <c r="I64" s="27" t="s">
        <v>6</v>
      </c>
      <c r="J64" s="27"/>
      <c r="K64" s="27"/>
      <c r="U64" s="1"/>
      <c r="V64" s="2"/>
      <c r="W64" s="2"/>
    </row>
    <row r="65" spans="1:23" ht="12.75">
      <c r="A65" s="4"/>
      <c r="B65" s="4"/>
      <c r="C65" s="6"/>
      <c r="D65" s="15"/>
      <c r="E65" s="14" t="s">
        <v>7</v>
      </c>
      <c r="F65" s="6"/>
      <c r="G65" s="15"/>
      <c r="H65" s="14" t="s">
        <v>7</v>
      </c>
      <c r="I65" s="12"/>
      <c r="J65" s="12"/>
      <c r="K65" s="14" t="s">
        <v>7</v>
      </c>
      <c r="U65" s="1"/>
      <c r="V65" s="2"/>
      <c r="W65" s="2"/>
    </row>
    <row r="66" spans="1:23" ht="12.75">
      <c r="A66" s="4"/>
      <c r="B66" s="3" t="s">
        <v>8</v>
      </c>
      <c r="C66" s="7" t="s">
        <v>9</v>
      </c>
      <c r="D66" s="14" t="s">
        <v>10</v>
      </c>
      <c r="E66" s="14" t="s">
        <v>11</v>
      </c>
      <c r="F66" s="7" t="s">
        <v>9</v>
      </c>
      <c r="G66" s="14" t="s">
        <v>10</v>
      </c>
      <c r="H66" s="14" t="s">
        <v>11</v>
      </c>
      <c r="I66" s="14" t="s">
        <v>9</v>
      </c>
      <c r="J66" s="14" t="s">
        <v>10</v>
      </c>
      <c r="K66" s="14" t="s">
        <v>11</v>
      </c>
      <c r="R66" s="1"/>
      <c r="S66" s="1"/>
      <c r="U66" s="1"/>
      <c r="V66" s="2"/>
      <c r="W66" s="2"/>
    </row>
    <row r="67" spans="1:23" ht="12.75">
      <c r="A67" s="4"/>
      <c r="B67" s="8"/>
      <c r="C67" s="10"/>
      <c r="D67" s="17"/>
      <c r="E67" s="17"/>
      <c r="F67" s="10"/>
      <c r="G67" s="17"/>
      <c r="H67" s="17"/>
      <c r="I67" s="13"/>
      <c r="J67" s="13"/>
      <c r="K67" s="13"/>
      <c r="Q67" s="2"/>
      <c r="R67" s="1"/>
      <c r="S67" s="2"/>
      <c r="T67" s="2"/>
      <c r="U67" s="1"/>
      <c r="V67" s="2"/>
      <c r="W67" s="2"/>
    </row>
    <row r="68" spans="1:23" ht="12.75">
      <c r="A68" s="4"/>
      <c r="B68" s="4"/>
      <c r="C68" s="6"/>
      <c r="D68" s="15"/>
      <c r="E68" s="15"/>
      <c r="F68" s="6"/>
      <c r="G68" s="15"/>
      <c r="H68" s="15"/>
      <c r="I68" s="15"/>
      <c r="J68" s="15"/>
      <c r="K68" s="12"/>
      <c r="Q68" s="2"/>
      <c r="R68" s="1"/>
      <c r="S68" s="2"/>
      <c r="T68" s="2"/>
      <c r="U68" s="1"/>
      <c r="V68" s="2"/>
      <c r="W68" s="2"/>
    </row>
    <row r="69" spans="1:23" ht="12.75">
      <c r="A69" s="4"/>
      <c r="B69" s="19" t="s">
        <v>12</v>
      </c>
      <c r="C69" s="23">
        <f>+C70+C72+C81</f>
        <v>44333</v>
      </c>
      <c r="D69" s="21">
        <f aca="true" t="shared" si="3" ref="D69:K69">+D70+D72+D81</f>
        <v>1483491.3000000003</v>
      </c>
      <c r="E69" s="21">
        <f t="shared" si="3"/>
        <v>1459101.5999999999</v>
      </c>
      <c r="F69" s="23">
        <f t="shared" si="3"/>
        <v>10648</v>
      </c>
      <c r="G69" s="21">
        <f t="shared" si="3"/>
        <v>122452.80000000002</v>
      </c>
      <c r="H69" s="21">
        <f t="shared" si="3"/>
        <v>117579</v>
      </c>
      <c r="I69" s="23">
        <f t="shared" si="3"/>
        <v>542635</v>
      </c>
      <c r="J69" s="21">
        <f t="shared" si="3"/>
        <v>4553665.1</v>
      </c>
      <c r="K69" s="21">
        <f t="shared" si="3"/>
        <v>4358353.4</v>
      </c>
      <c r="Q69" s="2"/>
      <c r="R69" s="1"/>
      <c r="S69" s="2"/>
      <c r="T69" s="2"/>
      <c r="U69" s="1"/>
      <c r="V69" s="2"/>
      <c r="W69" s="2"/>
    </row>
    <row r="70" spans="1:20" ht="12.75">
      <c r="A70" s="4"/>
      <c r="B70" s="19" t="s">
        <v>13</v>
      </c>
      <c r="C70" s="23"/>
      <c r="D70" s="21"/>
      <c r="E70" s="21"/>
      <c r="F70" s="23"/>
      <c r="G70" s="21"/>
      <c r="H70" s="21"/>
      <c r="I70" s="23">
        <v>1137</v>
      </c>
      <c r="J70" s="21">
        <v>6209.2</v>
      </c>
      <c r="K70" s="21">
        <v>5958</v>
      </c>
      <c r="Q70" s="2"/>
      <c r="R70" s="1"/>
      <c r="S70" s="2"/>
      <c r="T70" s="2"/>
    </row>
    <row r="71" spans="1:19" ht="12.75">
      <c r="A71" s="4"/>
      <c r="B71" s="4"/>
      <c r="C71" s="24"/>
      <c r="D71" s="22"/>
      <c r="E71" s="22"/>
      <c r="F71" s="24"/>
      <c r="G71" s="22"/>
      <c r="H71" s="22"/>
      <c r="I71" s="24"/>
      <c r="J71" s="22"/>
      <c r="K71" s="22"/>
      <c r="S71" s="1"/>
    </row>
    <row r="72" spans="1:20" ht="12.75">
      <c r="A72" s="4"/>
      <c r="B72" s="19" t="s">
        <v>14</v>
      </c>
      <c r="C72" s="23">
        <f>SUM(C73:C79)</f>
        <v>18975</v>
      </c>
      <c r="D72" s="21">
        <f aca="true" t="shared" si="4" ref="D72:K72">SUM(D73:D79)</f>
        <v>598311.4000000001</v>
      </c>
      <c r="E72" s="21">
        <f t="shared" si="4"/>
        <v>587261.7999999999</v>
      </c>
      <c r="F72" s="23">
        <f t="shared" si="4"/>
        <v>4070</v>
      </c>
      <c r="G72" s="21">
        <f t="shared" si="4"/>
        <v>46260.100000000006</v>
      </c>
      <c r="H72" s="21">
        <f t="shared" si="4"/>
        <v>43730.899999999994</v>
      </c>
      <c r="I72" s="23">
        <f t="shared" si="4"/>
        <v>183776</v>
      </c>
      <c r="J72" s="21">
        <f t="shared" si="4"/>
        <v>1613534.9000000001</v>
      </c>
      <c r="K72" s="21">
        <f t="shared" si="4"/>
        <v>1527946.4</v>
      </c>
      <c r="Q72" s="2"/>
      <c r="R72" s="1"/>
      <c r="S72" s="2"/>
      <c r="T72" s="2"/>
    </row>
    <row r="73" spans="1:20" ht="12.75">
      <c r="A73" s="4"/>
      <c r="B73" s="3" t="s">
        <v>15</v>
      </c>
      <c r="C73" s="24">
        <v>1033</v>
      </c>
      <c r="D73" s="22">
        <v>30073.7</v>
      </c>
      <c r="E73" s="22">
        <v>27629.3</v>
      </c>
      <c r="F73" s="24">
        <v>9</v>
      </c>
      <c r="G73" s="22">
        <v>97.4</v>
      </c>
      <c r="H73" s="22">
        <v>75.2</v>
      </c>
      <c r="I73" s="24">
        <v>1204</v>
      </c>
      <c r="J73" s="22">
        <v>32202.9</v>
      </c>
      <c r="K73" s="22">
        <v>28718.8</v>
      </c>
      <c r="Q73" s="2"/>
      <c r="R73" s="1"/>
      <c r="S73" s="2"/>
      <c r="T73" s="2"/>
    </row>
    <row r="74" spans="1:20" ht="12.75">
      <c r="A74" s="4"/>
      <c r="B74" s="3" t="s">
        <v>16</v>
      </c>
      <c r="C74" s="24">
        <v>4148</v>
      </c>
      <c r="D74" s="22">
        <v>129871.6</v>
      </c>
      <c r="E74" s="22">
        <v>127712.6</v>
      </c>
      <c r="F74" s="24">
        <v>1137</v>
      </c>
      <c r="G74" s="22">
        <v>12916.1</v>
      </c>
      <c r="H74" s="22">
        <v>12145.1</v>
      </c>
      <c r="I74" s="24">
        <v>36035</v>
      </c>
      <c r="J74" s="22">
        <v>332057</v>
      </c>
      <c r="K74" s="22">
        <v>309370.7</v>
      </c>
      <c r="Q74" s="2"/>
      <c r="R74" s="1"/>
      <c r="S74" s="2"/>
      <c r="T74" s="2"/>
    </row>
    <row r="75" spans="1:20" ht="12.75">
      <c r="A75" s="4"/>
      <c r="B75" s="3" t="s">
        <v>17</v>
      </c>
      <c r="C75" s="24">
        <v>3286</v>
      </c>
      <c r="D75" s="22">
        <v>77695.9</v>
      </c>
      <c r="E75" s="22">
        <v>76375.1</v>
      </c>
      <c r="F75" s="24">
        <v>1416</v>
      </c>
      <c r="G75" s="22">
        <v>15961.2</v>
      </c>
      <c r="H75" s="22">
        <v>15087.3</v>
      </c>
      <c r="I75" s="24">
        <v>37835</v>
      </c>
      <c r="J75" s="22">
        <v>293187.7</v>
      </c>
      <c r="K75" s="22">
        <v>278434.5</v>
      </c>
      <c r="Q75" s="2"/>
      <c r="R75" s="1"/>
      <c r="S75" s="2"/>
      <c r="T75" s="2"/>
    </row>
    <row r="76" spans="1:11" ht="12.75">
      <c r="A76" s="4"/>
      <c r="B76" s="3" t="s">
        <v>18</v>
      </c>
      <c r="C76" s="24">
        <v>3519</v>
      </c>
      <c r="D76" s="22">
        <v>109863.1</v>
      </c>
      <c r="E76" s="22">
        <v>107879.3</v>
      </c>
      <c r="F76" s="24">
        <v>889</v>
      </c>
      <c r="G76" s="22">
        <v>10363.6</v>
      </c>
      <c r="H76" s="22">
        <v>9943.8</v>
      </c>
      <c r="I76" s="24">
        <v>40056</v>
      </c>
      <c r="J76" s="22">
        <v>332523.3</v>
      </c>
      <c r="K76" s="22">
        <v>316778.1</v>
      </c>
    </row>
    <row r="77" spans="1:20" ht="12.75">
      <c r="A77" s="4"/>
      <c r="B77" s="3" t="s">
        <v>19</v>
      </c>
      <c r="C77" s="24">
        <v>2756</v>
      </c>
      <c r="D77" s="22">
        <v>66888.9</v>
      </c>
      <c r="E77" s="22">
        <v>65852.9</v>
      </c>
      <c r="F77" s="24">
        <v>576</v>
      </c>
      <c r="G77" s="22">
        <v>6473.8</v>
      </c>
      <c r="H77" s="22">
        <v>6080.5</v>
      </c>
      <c r="I77" s="24">
        <v>25735</v>
      </c>
      <c r="J77" s="22">
        <v>209509.3</v>
      </c>
      <c r="K77" s="22">
        <v>197150.9</v>
      </c>
      <c r="Q77" s="2"/>
      <c r="R77" s="1"/>
      <c r="S77" s="2"/>
      <c r="T77" s="2"/>
    </row>
    <row r="78" spans="1:11" ht="12.75">
      <c r="A78" s="4"/>
      <c r="B78" s="4"/>
      <c r="C78" s="24"/>
      <c r="D78" s="22"/>
      <c r="E78" s="22"/>
      <c r="F78" s="24"/>
      <c r="G78" s="22"/>
      <c r="H78" s="22"/>
      <c r="I78" s="24"/>
      <c r="J78" s="22"/>
      <c r="K78" s="22"/>
    </row>
    <row r="79" spans="1:20" ht="12.75">
      <c r="A79" s="4"/>
      <c r="B79" s="3" t="s">
        <v>20</v>
      </c>
      <c r="C79" s="24">
        <v>4233</v>
      </c>
      <c r="D79" s="22">
        <v>183918.2</v>
      </c>
      <c r="E79" s="22">
        <v>181812.6</v>
      </c>
      <c r="F79" s="24">
        <v>43</v>
      </c>
      <c r="G79" s="22">
        <v>448</v>
      </c>
      <c r="H79" s="22">
        <v>399</v>
      </c>
      <c r="I79" s="24">
        <v>42911</v>
      </c>
      <c r="J79" s="22">
        <v>414054.7</v>
      </c>
      <c r="K79" s="22">
        <v>397493.4</v>
      </c>
      <c r="Q79" s="2"/>
      <c r="R79" s="1"/>
      <c r="S79" s="2"/>
      <c r="T79" s="2"/>
    </row>
    <row r="80" spans="1:20" ht="12.75">
      <c r="A80" s="4"/>
      <c r="B80" s="4"/>
      <c r="C80" s="24"/>
      <c r="D80" s="22"/>
      <c r="E80" s="22"/>
      <c r="F80" s="24"/>
      <c r="G80" s="22"/>
      <c r="H80" s="22"/>
      <c r="I80" s="24"/>
      <c r="J80" s="22"/>
      <c r="K80" s="22"/>
      <c r="Q80" s="2"/>
      <c r="R80" s="1"/>
      <c r="S80" s="2"/>
      <c r="T80" s="2"/>
    </row>
    <row r="81" spans="1:20" ht="12.75">
      <c r="A81" s="4"/>
      <c r="B81" s="19" t="s">
        <v>21</v>
      </c>
      <c r="C81" s="23">
        <f>SUM(C83:C113)</f>
        <v>25358</v>
      </c>
      <c r="D81" s="21">
        <f aca="true" t="shared" si="5" ref="D81:K81">SUM(D83:D113)</f>
        <v>885179.9</v>
      </c>
      <c r="E81" s="21">
        <f t="shared" si="5"/>
        <v>871839.7999999999</v>
      </c>
      <c r="F81" s="23">
        <f t="shared" si="5"/>
        <v>6578</v>
      </c>
      <c r="G81" s="21">
        <f t="shared" si="5"/>
        <v>76192.70000000001</v>
      </c>
      <c r="H81" s="21">
        <f t="shared" si="5"/>
        <v>73848.1</v>
      </c>
      <c r="I81" s="23">
        <f t="shared" si="5"/>
        <v>357722</v>
      </c>
      <c r="J81" s="21">
        <f t="shared" si="5"/>
        <v>2933921</v>
      </c>
      <c r="K81" s="21">
        <f t="shared" si="5"/>
        <v>2824449</v>
      </c>
      <c r="Q81" s="2"/>
      <c r="R81" s="1"/>
      <c r="S81" s="2"/>
      <c r="T81" s="2"/>
    </row>
    <row r="82" spans="1:20" ht="12.75">
      <c r="A82" s="4"/>
      <c r="B82" s="3" t="s">
        <v>0</v>
      </c>
      <c r="C82" s="24"/>
      <c r="D82" s="22"/>
      <c r="E82" s="22"/>
      <c r="F82" s="24"/>
      <c r="G82" s="22"/>
      <c r="H82" s="22"/>
      <c r="I82" s="24"/>
      <c r="J82" s="22"/>
      <c r="K82" s="22"/>
      <c r="Q82" s="2"/>
      <c r="R82" s="1"/>
      <c r="S82" s="2"/>
      <c r="T82" s="2"/>
    </row>
    <row r="83" spans="1:20" ht="12.75">
      <c r="A83" s="4"/>
      <c r="B83" s="3" t="s">
        <v>22</v>
      </c>
      <c r="C83" s="24">
        <v>531</v>
      </c>
      <c r="D83" s="22">
        <v>17674.1</v>
      </c>
      <c r="E83" s="22">
        <v>17354.2</v>
      </c>
      <c r="F83" s="24">
        <v>141</v>
      </c>
      <c r="G83" s="22">
        <v>1646.6</v>
      </c>
      <c r="H83" s="22">
        <v>1598.6</v>
      </c>
      <c r="I83" s="24">
        <v>7064</v>
      </c>
      <c r="J83" s="22">
        <v>56733.2</v>
      </c>
      <c r="K83" s="22">
        <v>55338.3</v>
      </c>
      <c r="Q83" s="2"/>
      <c r="R83" s="1"/>
      <c r="S83" s="2"/>
      <c r="T83" s="2"/>
    </row>
    <row r="84" spans="1:20" ht="12.75">
      <c r="A84" s="4"/>
      <c r="B84" s="3" t="s">
        <v>23</v>
      </c>
      <c r="C84" s="24">
        <v>701</v>
      </c>
      <c r="D84" s="22">
        <v>27767.7</v>
      </c>
      <c r="E84" s="22">
        <v>27395.5</v>
      </c>
      <c r="F84" s="24">
        <v>117</v>
      </c>
      <c r="G84" s="22">
        <v>1333.8</v>
      </c>
      <c r="H84" s="22">
        <v>1289.1</v>
      </c>
      <c r="I84" s="24">
        <v>8290</v>
      </c>
      <c r="J84" s="22">
        <v>73593.4</v>
      </c>
      <c r="K84" s="22">
        <v>71236.9</v>
      </c>
      <c r="Q84" s="2"/>
      <c r="R84" s="1"/>
      <c r="S84" s="2"/>
      <c r="T84" s="2"/>
    </row>
    <row r="85" spans="1:20" ht="12.75">
      <c r="A85" s="4"/>
      <c r="B85" s="3" t="s">
        <v>24</v>
      </c>
      <c r="C85" s="24">
        <v>416</v>
      </c>
      <c r="D85" s="22">
        <v>14926.8</v>
      </c>
      <c r="E85" s="22">
        <v>14527.7</v>
      </c>
      <c r="F85" s="24">
        <v>147</v>
      </c>
      <c r="G85" s="22">
        <v>1730.2</v>
      </c>
      <c r="H85" s="22">
        <v>1640.3</v>
      </c>
      <c r="I85" s="24">
        <v>7083</v>
      </c>
      <c r="J85" s="22">
        <v>55428.4</v>
      </c>
      <c r="K85" s="22">
        <v>52388.2</v>
      </c>
      <c r="Q85" s="2"/>
      <c r="R85" s="1"/>
      <c r="S85" s="2"/>
      <c r="T85" s="2"/>
    </row>
    <row r="86" spans="1:20" ht="12.75">
      <c r="A86" s="4"/>
      <c r="B86" s="3" t="s">
        <v>25</v>
      </c>
      <c r="C86" s="24">
        <v>333</v>
      </c>
      <c r="D86" s="22">
        <v>12257.9</v>
      </c>
      <c r="E86" s="22">
        <v>12051.6</v>
      </c>
      <c r="F86" s="24">
        <v>89</v>
      </c>
      <c r="G86" s="22">
        <v>1056.8</v>
      </c>
      <c r="H86" s="22">
        <v>1027.4</v>
      </c>
      <c r="I86" s="24">
        <v>5300</v>
      </c>
      <c r="J86" s="22">
        <v>42868</v>
      </c>
      <c r="K86" s="22">
        <v>41432</v>
      </c>
      <c r="Q86" s="2"/>
      <c r="R86" s="1"/>
      <c r="S86" s="2"/>
      <c r="T86" s="2"/>
    </row>
    <row r="87" spans="1:20" ht="12.75">
      <c r="A87" s="4"/>
      <c r="B87" s="3" t="s">
        <v>26</v>
      </c>
      <c r="C87" s="24">
        <v>609</v>
      </c>
      <c r="D87" s="22">
        <v>22450.2</v>
      </c>
      <c r="E87" s="22">
        <v>22071.3</v>
      </c>
      <c r="F87" s="24">
        <v>297</v>
      </c>
      <c r="G87" s="22">
        <v>3508</v>
      </c>
      <c r="H87" s="22">
        <v>3421</v>
      </c>
      <c r="I87" s="24">
        <v>10204</v>
      </c>
      <c r="J87" s="22">
        <v>82283</v>
      </c>
      <c r="K87" s="22">
        <v>79067.3</v>
      </c>
      <c r="Q87" s="2"/>
      <c r="R87" s="1"/>
      <c r="S87" s="2"/>
      <c r="T87" s="2"/>
    </row>
    <row r="88" spans="1:20" ht="12.75">
      <c r="A88" s="4"/>
      <c r="B88" s="3" t="s">
        <v>27</v>
      </c>
      <c r="C88" s="24">
        <v>648</v>
      </c>
      <c r="D88" s="22">
        <v>26537.8</v>
      </c>
      <c r="E88" s="22">
        <v>26158.7</v>
      </c>
      <c r="F88" s="24">
        <v>124</v>
      </c>
      <c r="G88" s="22">
        <v>1474</v>
      </c>
      <c r="H88" s="22">
        <v>1443.3</v>
      </c>
      <c r="I88" s="24">
        <v>5553</v>
      </c>
      <c r="J88" s="22">
        <v>57090</v>
      </c>
      <c r="K88" s="22">
        <v>54886.9</v>
      </c>
      <c r="Q88" s="2"/>
      <c r="R88" s="1"/>
      <c r="S88" s="2"/>
      <c r="T88" s="2"/>
    </row>
    <row r="89" spans="1:20" ht="12.75">
      <c r="A89" s="4"/>
      <c r="B89" s="3" t="s">
        <v>28</v>
      </c>
      <c r="C89" s="24">
        <v>1490</v>
      </c>
      <c r="D89" s="22">
        <v>53357.6</v>
      </c>
      <c r="E89" s="22">
        <v>52681.6</v>
      </c>
      <c r="F89" s="24">
        <v>174</v>
      </c>
      <c r="G89" s="22">
        <v>2040.2</v>
      </c>
      <c r="H89" s="22">
        <v>1982.2</v>
      </c>
      <c r="I89" s="24">
        <v>12992</v>
      </c>
      <c r="J89" s="22">
        <v>124108</v>
      </c>
      <c r="K89" s="22">
        <v>120291.1</v>
      </c>
      <c r="Q89" s="2"/>
      <c r="R89" s="1"/>
      <c r="S89" s="2"/>
      <c r="T89" s="2"/>
    </row>
    <row r="90" spans="1:20" ht="12.75">
      <c r="A90" s="4"/>
      <c r="B90" s="3" t="s">
        <v>29</v>
      </c>
      <c r="C90" s="24">
        <v>578</v>
      </c>
      <c r="D90" s="22">
        <v>21943.7</v>
      </c>
      <c r="E90" s="22">
        <v>21623.5</v>
      </c>
      <c r="F90" s="24">
        <v>337</v>
      </c>
      <c r="G90" s="22">
        <v>3962.2</v>
      </c>
      <c r="H90" s="22">
        <v>3861.4</v>
      </c>
      <c r="I90" s="24">
        <v>12642</v>
      </c>
      <c r="J90" s="22">
        <v>96295.7</v>
      </c>
      <c r="K90" s="22">
        <v>91437.1</v>
      </c>
      <c r="Q90" s="2"/>
      <c r="R90" s="1"/>
      <c r="S90" s="2"/>
      <c r="T90" s="2"/>
    </row>
    <row r="91" spans="1:20" ht="12.75">
      <c r="A91" s="4"/>
      <c r="B91" s="3" t="s">
        <v>30</v>
      </c>
      <c r="C91" s="24">
        <v>537</v>
      </c>
      <c r="D91" s="22">
        <v>18622.3</v>
      </c>
      <c r="E91" s="22">
        <v>18240</v>
      </c>
      <c r="F91" s="24">
        <v>190</v>
      </c>
      <c r="G91" s="22">
        <v>2166.4</v>
      </c>
      <c r="H91" s="22">
        <v>2061.6</v>
      </c>
      <c r="I91" s="24">
        <v>10485</v>
      </c>
      <c r="J91" s="22">
        <v>79859.3</v>
      </c>
      <c r="K91" s="22">
        <v>75622.7</v>
      </c>
      <c r="Q91" s="2"/>
      <c r="R91" s="1"/>
      <c r="S91" s="2"/>
      <c r="T91" s="2"/>
    </row>
    <row r="92" spans="1:20" ht="12.75">
      <c r="A92" s="4"/>
      <c r="B92" s="3" t="s">
        <v>31</v>
      </c>
      <c r="C92" s="24">
        <v>698</v>
      </c>
      <c r="D92" s="22">
        <v>24275.4</v>
      </c>
      <c r="E92" s="22">
        <v>23917.1</v>
      </c>
      <c r="F92" s="24">
        <v>206</v>
      </c>
      <c r="G92" s="22">
        <v>2376.2</v>
      </c>
      <c r="H92" s="22">
        <v>2300.1</v>
      </c>
      <c r="I92" s="24">
        <v>13974</v>
      </c>
      <c r="J92" s="22">
        <v>105129.4</v>
      </c>
      <c r="K92" s="22">
        <v>101852</v>
      </c>
      <c r="Q92" s="2"/>
      <c r="R92" s="1"/>
      <c r="S92" s="2"/>
      <c r="T92" s="2"/>
    </row>
    <row r="93" spans="1:20" ht="12.75">
      <c r="A93" s="4"/>
      <c r="B93" s="3" t="s">
        <v>32</v>
      </c>
      <c r="C93" s="24">
        <v>1037</v>
      </c>
      <c r="D93" s="22">
        <v>35695.1</v>
      </c>
      <c r="E93" s="22">
        <v>34945.3</v>
      </c>
      <c r="F93" s="24">
        <v>186</v>
      </c>
      <c r="G93" s="22">
        <v>2160.8</v>
      </c>
      <c r="H93" s="22">
        <v>2028.4</v>
      </c>
      <c r="I93" s="24">
        <v>15286</v>
      </c>
      <c r="J93" s="22">
        <v>122810.4</v>
      </c>
      <c r="K93" s="22">
        <v>115493.1</v>
      </c>
      <c r="Q93" s="2"/>
      <c r="R93" s="1"/>
      <c r="S93" s="2"/>
      <c r="T93" s="2"/>
    </row>
    <row r="94" spans="1:20" ht="12.75">
      <c r="A94" s="4"/>
      <c r="B94" s="3" t="s">
        <v>33</v>
      </c>
      <c r="C94" s="24">
        <v>633</v>
      </c>
      <c r="D94" s="22">
        <v>20470.7</v>
      </c>
      <c r="E94" s="22">
        <v>20293.4</v>
      </c>
      <c r="F94" s="24">
        <v>142</v>
      </c>
      <c r="G94" s="22">
        <v>1630.4</v>
      </c>
      <c r="H94" s="22">
        <v>1598.2</v>
      </c>
      <c r="I94" s="24">
        <v>12565</v>
      </c>
      <c r="J94" s="22">
        <v>93520.4</v>
      </c>
      <c r="K94" s="22">
        <v>91348.5</v>
      </c>
      <c r="Q94" s="2"/>
      <c r="R94" s="1"/>
      <c r="S94" s="2"/>
      <c r="T94" s="2"/>
    </row>
    <row r="95" spans="1:20" ht="12.75">
      <c r="A95" s="4"/>
      <c r="B95" s="3" t="s">
        <v>34</v>
      </c>
      <c r="C95" s="24">
        <v>1047</v>
      </c>
      <c r="D95" s="22">
        <v>38306.5</v>
      </c>
      <c r="E95" s="22">
        <v>37653.4</v>
      </c>
      <c r="F95" s="24">
        <v>351</v>
      </c>
      <c r="G95" s="22">
        <v>4063</v>
      </c>
      <c r="H95" s="22">
        <v>3867.2</v>
      </c>
      <c r="I95" s="24">
        <v>18916</v>
      </c>
      <c r="J95" s="22">
        <v>146299</v>
      </c>
      <c r="K95" s="22">
        <v>140554.5</v>
      </c>
      <c r="Q95" s="2"/>
      <c r="R95" s="1"/>
      <c r="S95" s="2"/>
      <c r="T95" s="2"/>
    </row>
    <row r="96" spans="1:20" ht="12.75">
      <c r="A96" s="4"/>
      <c r="B96" s="3" t="s">
        <v>35</v>
      </c>
      <c r="C96" s="24">
        <v>1565</v>
      </c>
      <c r="D96" s="22">
        <v>45870</v>
      </c>
      <c r="E96" s="22">
        <v>45309</v>
      </c>
      <c r="F96" s="24">
        <v>660</v>
      </c>
      <c r="G96" s="22">
        <v>7454.6</v>
      </c>
      <c r="H96" s="22">
        <v>7164.6</v>
      </c>
      <c r="I96" s="24">
        <v>17971</v>
      </c>
      <c r="J96" s="22">
        <v>148139.9</v>
      </c>
      <c r="K96" s="22">
        <v>143007.5</v>
      </c>
      <c r="Q96" s="2"/>
      <c r="R96" s="1"/>
      <c r="S96" s="2"/>
      <c r="T96" s="2"/>
    </row>
    <row r="97" spans="1:20" ht="12.75">
      <c r="A97" s="4"/>
      <c r="B97" s="3" t="s">
        <v>36</v>
      </c>
      <c r="C97" s="24">
        <v>2063</v>
      </c>
      <c r="D97" s="22">
        <v>69316</v>
      </c>
      <c r="E97" s="22">
        <v>67973.5</v>
      </c>
      <c r="F97" s="24">
        <v>148</v>
      </c>
      <c r="G97" s="22">
        <v>1750.2</v>
      </c>
      <c r="H97" s="22">
        <v>1695.1</v>
      </c>
      <c r="I97" s="24">
        <v>22136</v>
      </c>
      <c r="J97" s="22">
        <v>192739.8</v>
      </c>
      <c r="K97" s="22">
        <v>184493.5</v>
      </c>
      <c r="Q97" s="2"/>
      <c r="R97" s="1"/>
      <c r="S97" s="2"/>
      <c r="T97" s="2"/>
    </row>
    <row r="98" spans="1:20" ht="12.75">
      <c r="A98" s="4"/>
      <c r="B98" s="3" t="s">
        <v>37</v>
      </c>
      <c r="C98" s="24">
        <v>726</v>
      </c>
      <c r="D98" s="22">
        <v>26457.8</v>
      </c>
      <c r="E98" s="22">
        <v>26063.9</v>
      </c>
      <c r="F98" s="24">
        <v>137</v>
      </c>
      <c r="G98" s="22">
        <v>1601.2</v>
      </c>
      <c r="H98" s="22">
        <v>1548.8</v>
      </c>
      <c r="I98" s="24">
        <v>10395</v>
      </c>
      <c r="J98" s="22">
        <v>86701.9</v>
      </c>
      <c r="K98" s="22">
        <v>82900.9</v>
      </c>
      <c r="Q98" s="2"/>
      <c r="R98" s="1"/>
      <c r="S98" s="2"/>
      <c r="T98" s="2"/>
    </row>
    <row r="99" spans="1:20" ht="12.75">
      <c r="A99" s="4"/>
      <c r="B99" s="3" t="s">
        <v>38</v>
      </c>
      <c r="C99" s="24">
        <v>354</v>
      </c>
      <c r="D99" s="22">
        <v>13300.3</v>
      </c>
      <c r="E99" s="22">
        <v>13072.8</v>
      </c>
      <c r="F99" s="24">
        <v>102</v>
      </c>
      <c r="G99" s="22">
        <v>1187.6</v>
      </c>
      <c r="H99" s="22">
        <v>1148.8</v>
      </c>
      <c r="I99" s="24">
        <v>6133</v>
      </c>
      <c r="J99" s="22">
        <v>49551.9</v>
      </c>
      <c r="K99" s="22">
        <v>47755.8</v>
      </c>
      <c r="Q99" s="2"/>
      <c r="R99" s="1"/>
      <c r="S99" s="2"/>
      <c r="T99" s="2"/>
    </row>
    <row r="100" spans="1:20" ht="12.75">
      <c r="A100" s="4"/>
      <c r="B100" s="3" t="s">
        <v>39</v>
      </c>
      <c r="C100" s="24">
        <v>475</v>
      </c>
      <c r="D100" s="22">
        <v>16191.8</v>
      </c>
      <c r="E100" s="22">
        <v>15827.4</v>
      </c>
      <c r="F100" s="24">
        <v>222</v>
      </c>
      <c r="G100" s="22">
        <v>2533.8</v>
      </c>
      <c r="H100" s="22">
        <v>2443.3</v>
      </c>
      <c r="I100" s="24">
        <v>11005</v>
      </c>
      <c r="J100" s="22">
        <v>81823.3</v>
      </c>
      <c r="K100" s="22">
        <v>78155.1</v>
      </c>
      <c r="Q100" s="2"/>
      <c r="R100" s="1"/>
      <c r="S100" s="2"/>
      <c r="T100" s="2"/>
    </row>
    <row r="101" spans="1:20" ht="12.75">
      <c r="A101" s="4"/>
      <c r="B101" s="3" t="s">
        <v>40</v>
      </c>
      <c r="C101" s="24">
        <v>2531</v>
      </c>
      <c r="D101" s="22">
        <v>79478</v>
      </c>
      <c r="E101" s="22">
        <v>78931.5</v>
      </c>
      <c r="F101" s="24">
        <v>252</v>
      </c>
      <c r="G101" s="22">
        <v>2911</v>
      </c>
      <c r="H101" s="22">
        <v>2892.1</v>
      </c>
      <c r="I101" s="24">
        <v>18673</v>
      </c>
      <c r="J101" s="22">
        <v>178093.4</v>
      </c>
      <c r="K101" s="22">
        <v>175928.7</v>
      </c>
      <c r="Q101" s="2"/>
      <c r="R101" s="1"/>
      <c r="S101" s="2"/>
      <c r="T101" s="2"/>
    </row>
    <row r="102" spans="1:20" ht="12.75">
      <c r="A102" s="4"/>
      <c r="B102" s="3" t="s">
        <v>41</v>
      </c>
      <c r="C102" s="24">
        <v>751</v>
      </c>
      <c r="D102" s="22">
        <v>25693.5</v>
      </c>
      <c r="E102" s="22">
        <v>25233.1</v>
      </c>
      <c r="F102" s="24">
        <v>212</v>
      </c>
      <c r="G102" s="22">
        <v>2453.6</v>
      </c>
      <c r="H102" s="22">
        <v>2393.5</v>
      </c>
      <c r="I102" s="24">
        <v>13821</v>
      </c>
      <c r="J102" s="22">
        <v>106238.8</v>
      </c>
      <c r="K102" s="22">
        <v>102906.5</v>
      </c>
      <c r="Q102" s="2"/>
      <c r="R102" s="1"/>
      <c r="S102" s="2"/>
      <c r="T102" s="2"/>
    </row>
    <row r="103" spans="1:20" ht="12.75">
      <c r="A103" s="4"/>
      <c r="B103" s="3" t="s">
        <v>42</v>
      </c>
      <c r="C103" s="24">
        <v>388</v>
      </c>
      <c r="D103" s="22">
        <v>13290</v>
      </c>
      <c r="E103" s="22">
        <v>13031.7</v>
      </c>
      <c r="F103" s="24">
        <v>122</v>
      </c>
      <c r="G103" s="22">
        <v>1450</v>
      </c>
      <c r="H103" s="22">
        <v>1398.1</v>
      </c>
      <c r="I103" s="24">
        <v>7302</v>
      </c>
      <c r="J103" s="22">
        <v>55530.4</v>
      </c>
      <c r="K103" s="22">
        <v>52064.3</v>
      </c>
      <c r="Q103" s="2"/>
      <c r="R103" s="1"/>
      <c r="S103" s="2"/>
      <c r="T103" s="2"/>
    </row>
    <row r="104" spans="1:20" ht="12.75">
      <c r="A104" s="4"/>
      <c r="B104" s="3" t="s">
        <v>43</v>
      </c>
      <c r="C104" s="24">
        <v>454</v>
      </c>
      <c r="D104" s="22">
        <v>15057.8</v>
      </c>
      <c r="E104" s="22">
        <v>14854.6</v>
      </c>
      <c r="F104" s="24">
        <v>55</v>
      </c>
      <c r="G104" s="22">
        <v>646</v>
      </c>
      <c r="H104" s="22">
        <v>641.1</v>
      </c>
      <c r="I104" s="24">
        <v>7030</v>
      </c>
      <c r="J104" s="22">
        <v>54004</v>
      </c>
      <c r="K104" s="22">
        <v>52096.6</v>
      </c>
      <c r="Q104" s="2"/>
      <c r="R104" s="1"/>
      <c r="S104" s="2"/>
      <c r="T104" s="2"/>
    </row>
    <row r="105" spans="1:20" ht="12.75">
      <c r="A105" s="4"/>
      <c r="B105" s="3" t="s">
        <v>44</v>
      </c>
      <c r="C105" s="24">
        <v>581</v>
      </c>
      <c r="D105" s="22">
        <v>19144.3</v>
      </c>
      <c r="E105" s="22">
        <v>18836</v>
      </c>
      <c r="F105" s="24">
        <v>155</v>
      </c>
      <c r="G105" s="22">
        <v>1775.4</v>
      </c>
      <c r="H105" s="22">
        <v>1709.2</v>
      </c>
      <c r="I105" s="24">
        <v>12383</v>
      </c>
      <c r="J105" s="22">
        <v>91575</v>
      </c>
      <c r="K105" s="22">
        <v>87132.5</v>
      </c>
      <c r="Q105" s="2"/>
      <c r="R105" s="1"/>
      <c r="S105" s="2"/>
      <c r="T105" s="2"/>
    </row>
    <row r="106" spans="1:20" ht="12.75">
      <c r="A106" s="4"/>
      <c r="B106" s="3" t="s">
        <v>45</v>
      </c>
      <c r="C106" s="24">
        <v>686</v>
      </c>
      <c r="D106" s="22">
        <v>23530.1</v>
      </c>
      <c r="E106" s="22">
        <v>23070.7</v>
      </c>
      <c r="F106" s="24">
        <v>189</v>
      </c>
      <c r="G106" s="22">
        <v>2146.4</v>
      </c>
      <c r="H106" s="22">
        <v>2072.3</v>
      </c>
      <c r="I106" s="24">
        <v>11715</v>
      </c>
      <c r="J106" s="22">
        <v>91886.6</v>
      </c>
      <c r="K106" s="22">
        <v>88755.5</v>
      </c>
      <c r="Q106" s="2"/>
      <c r="R106" s="1"/>
      <c r="S106" s="2"/>
      <c r="T106" s="2"/>
    </row>
    <row r="107" spans="1:20" ht="12.75">
      <c r="A107" s="4"/>
      <c r="B107" s="3" t="s">
        <v>46</v>
      </c>
      <c r="C107" s="24">
        <v>644</v>
      </c>
      <c r="D107" s="22">
        <v>24204.5</v>
      </c>
      <c r="E107" s="22">
        <v>23828.2</v>
      </c>
      <c r="F107" s="24">
        <v>215</v>
      </c>
      <c r="G107" s="22">
        <v>2476.2</v>
      </c>
      <c r="H107" s="22">
        <v>2373.5</v>
      </c>
      <c r="I107" s="24">
        <v>10239</v>
      </c>
      <c r="J107" s="22">
        <v>83719.9</v>
      </c>
      <c r="K107" s="22">
        <v>80135.2</v>
      </c>
      <c r="Q107" s="2"/>
      <c r="R107" s="1"/>
      <c r="S107" s="2"/>
      <c r="T107" s="2"/>
    </row>
    <row r="108" spans="1:20" ht="12.75">
      <c r="A108" s="4"/>
      <c r="B108" s="3" t="s">
        <v>47</v>
      </c>
      <c r="C108" s="24">
        <v>565</v>
      </c>
      <c r="D108" s="22">
        <v>19541.9</v>
      </c>
      <c r="E108" s="22">
        <v>19181.6</v>
      </c>
      <c r="F108" s="24">
        <v>127</v>
      </c>
      <c r="G108" s="22">
        <v>1450.8</v>
      </c>
      <c r="H108" s="22">
        <v>1412.4</v>
      </c>
      <c r="I108" s="24">
        <v>8732</v>
      </c>
      <c r="J108" s="22">
        <v>69253.6</v>
      </c>
      <c r="K108" s="22">
        <v>66392.7</v>
      </c>
      <c r="Q108" s="2"/>
      <c r="R108" s="1"/>
      <c r="S108" s="2"/>
      <c r="T108" s="2"/>
    </row>
    <row r="109" spans="1:20" ht="12.75">
      <c r="A109" s="4"/>
      <c r="B109" s="3" t="s">
        <v>48</v>
      </c>
      <c r="C109" s="24">
        <v>1188</v>
      </c>
      <c r="D109" s="22">
        <v>47532.9</v>
      </c>
      <c r="E109" s="22">
        <v>46920.3</v>
      </c>
      <c r="F109" s="24">
        <v>523</v>
      </c>
      <c r="G109" s="22">
        <v>6163.4</v>
      </c>
      <c r="H109" s="22">
        <v>6038.6</v>
      </c>
      <c r="I109" s="24">
        <v>16295</v>
      </c>
      <c r="J109" s="22">
        <v>145733.2</v>
      </c>
      <c r="K109" s="22">
        <v>140097.6</v>
      </c>
      <c r="Q109" s="2"/>
      <c r="R109" s="1"/>
      <c r="S109" s="2"/>
      <c r="T109" s="2"/>
    </row>
    <row r="110" spans="1:20" ht="12.75">
      <c r="A110" s="4"/>
      <c r="B110" s="3" t="s">
        <v>49</v>
      </c>
      <c r="C110" s="24">
        <v>558</v>
      </c>
      <c r="D110" s="22">
        <v>17497.6</v>
      </c>
      <c r="E110" s="22">
        <v>17155.1</v>
      </c>
      <c r="F110" s="24">
        <v>86</v>
      </c>
      <c r="G110" s="22">
        <v>989.6</v>
      </c>
      <c r="H110" s="22">
        <v>975.3</v>
      </c>
      <c r="I110" s="24">
        <v>6622</v>
      </c>
      <c r="J110" s="22">
        <v>54770.9</v>
      </c>
      <c r="K110" s="22">
        <v>52365.6</v>
      </c>
      <c r="Q110" s="2"/>
      <c r="R110" s="1"/>
      <c r="S110" s="2"/>
      <c r="T110" s="2"/>
    </row>
    <row r="111" spans="1:20" ht="12.75">
      <c r="A111" s="4"/>
      <c r="B111" s="3" t="s">
        <v>50</v>
      </c>
      <c r="C111" s="24">
        <v>1661</v>
      </c>
      <c r="D111" s="22">
        <v>62473</v>
      </c>
      <c r="E111" s="22">
        <v>61766.1</v>
      </c>
      <c r="F111" s="24">
        <v>484</v>
      </c>
      <c r="G111" s="22">
        <v>5515.8</v>
      </c>
      <c r="H111" s="22">
        <v>5394.8</v>
      </c>
      <c r="I111" s="24">
        <v>20675</v>
      </c>
      <c r="J111" s="22">
        <v>180299.1</v>
      </c>
      <c r="K111" s="22">
        <v>176048.8</v>
      </c>
      <c r="Q111" s="2"/>
      <c r="R111" s="1"/>
      <c r="S111" s="2"/>
      <c r="T111" s="2"/>
    </row>
    <row r="112" spans="1:11" ht="12.75">
      <c r="A112" s="4"/>
      <c r="B112" s="3" t="s">
        <v>51</v>
      </c>
      <c r="C112" s="24">
        <v>498</v>
      </c>
      <c r="D112" s="22">
        <v>18133.4</v>
      </c>
      <c r="E112" s="22">
        <v>17802.7</v>
      </c>
      <c r="F112" s="24">
        <v>268</v>
      </c>
      <c r="G112" s="22">
        <v>3101.3</v>
      </c>
      <c r="H112" s="22">
        <v>3022.3</v>
      </c>
      <c r="I112" s="24">
        <v>8968</v>
      </c>
      <c r="J112" s="22">
        <v>71502.1</v>
      </c>
      <c r="K112" s="22">
        <v>68904.8</v>
      </c>
    </row>
    <row r="113" spans="1:11" ht="12.75">
      <c r="A113" s="4"/>
      <c r="B113" s="3" t="s">
        <v>52</v>
      </c>
      <c r="C113" s="24">
        <v>412</v>
      </c>
      <c r="D113" s="22">
        <v>14181.2</v>
      </c>
      <c r="E113" s="22">
        <v>14068.3</v>
      </c>
      <c r="F113" s="24">
        <v>120</v>
      </c>
      <c r="G113" s="22">
        <v>1437.2</v>
      </c>
      <c r="H113" s="22">
        <v>1405.5</v>
      </c>
      <c r="I113" s="24">
        <v>7273</v>
      </c>
      <c r="J113" s="22">
        <v>56339</v>
      </c>
      <c r="K113" s="22">
        <v>54358.8</v>
      </c>
    </row>
    <row r="114" spans="1:11" ht="12.75">
      <c r="A114" s="4"/>
      <c r="B114" s="8"/>
      <c r="C114" s="10"/>
      <c r="D114" s="17"/>
      <c r="E114" s="17"/>
      <c r="F114" s="10"/>
      <c r="G114" s="13"/>
      <c r="H114" s="13"/>
      <c r="I114" s="17"/>
      <c r="J114" s="17"/>
      <c r="K114" s="17"/>
    </row>
    <row r="115" spans="1:11" ht="12.75">
      <c r="A115" s="4"/>
      <c r="B115" s="4"/>
      <c r="C115" s="4"/>
      <c r="D115" s="12"/>
      <c r="E115" s="12"/>
      <c r="F115" s="4"/>
      <c r="G115" s="12"/>
      <c r="H115" s="12"/>
      <c r="I115" s="12"/>
      <c r="J115" s="12"/>
      <c r="K115" s="12"/>
    </row>
    <row r="116" spans="1:11" ht="12.75">
      <c r="A116" s="4"/>
      <c r="B116" s="4"/>
      <c r="C116" s="4"/>
      <c r="D116" s="12"/>
      <c r="E116" s="12"/>
      <c r="F116" s="4"/>
      <c r="G116" s="12"/>
      <c r="H116" s="12"/>
      <c r="I116" s="12"/>
      <c r="J116" s="12"/>
      <c r="K116" s="12"/>
    </row>
    <row r="117" spans="1:11" ht="12.75">
      <c r="A117" s="4"/>
      <c r="B117" s="4"/>
      <c r="C117" s="4"/>
      <c r="D117" s="12"/>
      <c r="E117" s="12"/>
      <c r="F117" s="4"/>
      <c r="G117" s="12"/>
      <c r="H117" s="12"/>
      <c r="I117" s="12"/>
      <c r="J117" s="12"/>
      <c r="K117" s="12"/>
    </row>
    <row r="118" spans="1:11" ht="12.75">
      <c r="A118" s="4"/>
      <c r="B118" s="4"/>
      <c r="C118" s="4"/>
      <c r="D118" s="12"/>
      <c r="E118" s="12"/>
      <c r="F118" s="4"/>
      <c r="G118" s="12"/>
      <c r="H118" s="12"/>
      <c r="I118" s="12"/>
      <c r="J118" s="12"/>
      <c r="K118" s="12"/>
    </row>
    <row r="119" spans="1:11" ht="12.75">
      <c r="A119" s="4"/>
      <c r="B119" s="4"/>
      <c r="C119" s="4"/>
      <c r="D119" s="12"/>
      <c r="E119" s="12"/>
      <c r="F119" s="4"/>
      <c r="G119" s="12"/>
      <c r="H119" s="12"/>
      <c r="I119" s="12"/>
      <c r="J119" s="12"/>
      <c r="K119" s="12"/>
    </row>
    <row r="120" spans="1:11" ht="12.75">
      <c r="A120" s="4"/>
      <c r="B120" s="4"/>
      <c r="C120" s="4"/>
      <c r="D120" s="12"/>
      <c r="E120" s="12"/>
      <c r="F120" s="4"/>
      <c r="G120" s="12"/>
      <c r="H120" s="12"/>
      <c r="I120" s="12"/>
      <c r="J120" s="12"/>
      <c r="K120" s="12"/>
    </row>
    <row r="121" spans="1:11" ht="12.75">
      <c r="A121" s="4"/>
      <c r="B121" s="4"/>
      <c r="C121" s="4"/>
      <c r="D121" s="12"/>
      <c r="E121" s="12"/>
      <c r="F121" s="4"/>
      <c r="G121" s="12"/>
      <c r="H121" s="12"/>
      <c r="I121" s="12"/>
      <c r="J121" s="12"/>
      <c r="K121" s="12"/>
    </row>
    <row r="122" spans="1:11" ht="12.75">
      <c r="A122" s="4"/>
      <c r="B122" s="4"/>
      <c r="C122" s="4"/>
      <c r="D122" s="12"/>
      <c r="E122" s="12"/>
      <c r="F122" s="4"/>
      <c r="G122" s="12"/>
      <c r="H122" s="12"/>
      <c r="I122" s="12"/>
      <c r="J122" s="12"/>
      <c r="K122" s="12"/>
    </row>
    <row r="123" spans="1:11" ht="12.75">
      <c r="A123" s="4"/>
      <c r="B123" s="4"/>
      <c r="C123" s="4"/>
      <c r="D123" s="12"/>
      <c r="E123" s="12"/>
      <c r="F123" s="4"/>
      <c r="G123" s="12"/>
      <c r="H123" s="12"/>
      <c r="I123" s="12"/>
      <c r="J123" s="12"/>
      <c r="K123" s="12"/>
    </row>
    <row r="124" spans="1:11" ht="12.75">
      <c r="A124" s="4"/>
      <c r="B124" s="4"/>
      <c r="C124" s="4"/>
      <c r="D124" s="12"/>
      <c r="E124" s="12"/>
      <c r="F124" s="4"/>
      <c r="G124" s="12"/>
      <c r="H124" s="12"/>
      <c r="I124" s="12"/>
      <c r="J124" s="12"/>
      <c r="K124" s="12"/>
    </row>
    <row r="125" spans="1:11" ht="12.75">
      <c r="A125" s="4"/>
      <c r="B125" s="4"/>
      <c r="C125" s="4"/>
      <c r="D125" s="12"/>
      <c r="E125" s="12"/>
      <c r="F125" s="4"/>
      <c r="G125" s="12"/>
      <c r="H125" s="12"/>
      <c r="I125" s="12"/>
      <c r="J125" s="12"/>
      <c r="K125" s="12"/>
    </row>
    <row r="126" spans="1:11" ht="12.75">
      <c r="A126" s="4"/>
      <c r="B126" s="4"/>
      <c r="C126" s="4"/>
      <c r="D126" s="12"/>
      <c r="E126" s="12"/>
      <c r="F126" s="4"/>
      <c r="G126" s="12"/>
      <c r="H126" s="12"/>
      <c r="I126" s="12"/>
      <c r="J126" s="12"/>
      <c r="K126" s="12"/>
    </row>
    <row r="127" spans="1:11" ht="12.75">
      <c r="A127" s="4"/>
      <c r="B127" s="4"/>
      <c r="C127" s="4"/>
      <c r="D127" s="12"/>
      <c r="E127" s="12"/>
      <c r="F127" s="4"/>
      <c r="G127" s="12"/>
      <c r="H127" s="12"/>
      <c r="I127" s="12"/>
      <c r="J127" s="12"/>
      <c r="K127" s="12"/>
    </row>
    <row r="128" spans="1:11" ht="12.75">
      <c r="A128" s="4"/>
      <c r="B128" s="4"/>
      <c r="C128" s="4"/>
      <c r="D128" s="12"/>
      <c r="E128" s="12"/>
      <c r="F128" s="4"/>
      <c r="G128" s="12"/>
      <c r="H128" s="12"/>
      <c r="I128" s="12"/>
      <c r="J128" s="12"/>
      <c r="K128" s="12"/>
    </row>
    <row r="129" spans="1:11" ht="12.75">
      <c r="A129" s="4"/>
      <c r="B129" s="4"/>
      <c r="C129" s="4"/>
      <c r="D129" s="12"/>
      <c r="E129" s="12"/>
      <c r="F129" s="4"/>
      <c r="G129" s="12"/>
      <c r="H129" s="12"/>
      <c r="I129" s="12"/>
      <c r="J129" s="12"/>
      <c r="K129" s="12"/>
    </row>
    <row r="130" spans="1:11" ht="12.75">
      <c r="A130" s="4"/>
      <c r="B130" s="4"/>
      <c r="C130" s="4"/>
      <c r="D130" s="12"/>
      <c r="E130" s="12"/>
      <c r="F130" s="4"/>
      <c r="G130" s="12"/>
      <c r="H130" s="12"/>
      <c r="I130" s="12"/>
      <c r="J130" s="12"/>
      <c r="K130" s="12"/>
    </row>
    <row r="131" spans="1:11" ht="12.75">
      <c r="A131" s="4"/>
      <c r="B131" s="4"/>
      <c r="C131" s="4"/>
      <c r="D131" s="12"/>
      <c r="E131" s="12"/>
      <c r="F131" s="4"/>
      <c r="G131" s="12"/>
      <c r="H131" s="12"/>
      <c r="I131" s="12"/>
      <c r="J131" s="12"/>
      <c r="K131" s="12"/>
    </row>
    <row r="132" spans="1:11" ht="12.75">
      <c r="A132" s="4"/>
      <c r="B132" s="4"/>
      <c r="C132" s="4"/>
      <c r="D132" s="12"/>
      <c r="E132" s="12"/>
      <c r="F132" s="4"/>
      <c r="G132" s="12"/>
      <c r="H132" s="12"/>
      <c r="I132" s="12"/>
      <c r="J132" s="12"/>
      <c r="K132" s="12"/>
    </row>
    <row r="133" spans="1:11" ht="12.75">
      <c r="A133" s="4"/>
      <c r="B133" s="4"/>
      <c r="C133" s="4"/>
      <c r="D133" s="12"/>
      <c r="E133" s="12"/>
      <c r="F133" s="4"/>
      <c r="G133" s="12"/>
      <c r="H133" s="12"/>
      <c r="I133" s="12"/>
      <c r="J133" s="12"/>
      <c r="K133" s="12"/>
    </row>
    <row r="134" spans="1:11" ht="12.75">
      <c r="A134" s="4"/>
      <c r="B134" s="4"/>
      <c r="C134" s="4"/>
      <c r="D134" s="12"/>
      <c r="E134" s="12"/>
      <c r="F134" s="4"/>
      <c r="G134" s="12"/>
      <c r="H134" s="12"/>
      <c r="I134" s="12"/>
      <c r="J134" s="12"/>
      <c r="K134" s="12"/>
    </row>
    <row r="135" spans="1:11" ht="12.75">
      <c r="A135" s="4"/>
      <c r="B135" s="4"/>
      <c r="C135" s="4"/>
      <c r="D135" s="12"/>
      <c r="E135" s="12"/>
      <c r="F135" s="4"/>
      <c r="G135" s="12"/>
      <c r="H135" s="12"/>
      <c r="I135" s="12"/>
      <c r="J135" s="12"/>
      <c r="K135" s="12"/>
    </row>
    <row r="136" spans="1:11" ht="12.75">
      <c r="A136" s="4"/>
      <c r="B136" s="4"/>
      <c r="C136" s="4"/>
      <c r="D136" s="12"/>
      <c r="E136" s="12"/>
      <c r="F136" s="4"/>
      <c r="G136" s="12"/>
      <c r="H136" s="12"/>
      <c r="I136" s="12"/>
      <c r="J136" s="12"/>
      <c r="K136" s="12"/>
    </row>
    <row r="137" spans="1:11" ht="12.75">
      <c r="A137" s="4"/>
      <c r="B137" s="4"/>
      <c r="C137" s="4"/>
      <c r="D137" s="12"/>
      <c r="E137" s="12"/>
      <c r="F137" s="4"/>
      <c r="G137" s="12"/>
      <c r="H137" s="12"/>
      <c r="I137" s="12"/>
      <c r="J137" s="12"/>
      <c r="K137" s="12"/>
    </row>
    <row r="138" spans="1:11" ht="12.75">
      <c r="A138" s="4"/>
      <c r="B138" s="4"/>
      <c r="C138" s="4"/>
      <c r="D138" s="12"/>
      <c r="E138" s="12"/>
      <c r="F138" s="4"/>
      <c r="G138" s="12"/>
      <c r="H138" s="12"/>
      <c r="I138" s="12"/>
      <c r="J138" s="12"/>
      <c r="K138" s="12"/>
    </row>
    <row r="139" spans="1:11" ht="12.75">
      <c r="A139" s="4"/>
      <c r="B139" s="4"/>
      <c r="C139" s="4"/>
      <c r="D139" s="12"/>
      <c r="E139" s="12"/>
      <c r="F139" s="4"/>
      <c r="G139" s="12"/>
      <c r="H139" s="12"/>
      <c r="I139" s="12"/>
      <c r="J139" s="12"/>
      <c r="K139" s="12"/>
    </row>
    <row r="140" spans="1:11" ht="12.75">
      <c r="A140" s="4"/>
      <c r="B140" s="4"/>
      <c r="C140" s="4"/>
      <c r="D140" s="12"/>
      <c r="E140" s="12"/>
      <c r="F140" s="4"/>
      <c r="G140" s="12"/>
      <c r="H140" s="12"/>
      <c r="I140" s="12"/>
      <c r="J140" s="12"/>
      <c r="K140" s="12"/>
    </row>
    <row r="141" spans="1:11" ht="12.75">
      <c r="A141" s="4"/>
      <c r="B141" s="4"/>
      <c r="C141" s="4"/>
      <c r="D141" s="12"/>
      <c r="E141" s="12"/>
      <c r="F141" s="4"/>
      <c r="G141" s="12"/>
      <c r="H141" s="12"/>
      <c r="I141" s="12"/>
      <c r="J141" s="12"/>
      <c r="K141" s="12"/>
    </row>
    <row r="142" spans="1:11" ht="12.75">
      <c r="A142" s="4"/>
      <c r="B142" s="4"/>
      <c r="C142" s="4"/>
      <c r="D142" s="12"/>
      <c r="E142" s="12"/>
      <c r="F142" s="4"/>
      <c r="G142" s="12"/>
      <c r="H142" s="12"/>
      <c r="I142" s="12"/>
      <c r="J142" s="12"/>
      <c r="K142" s="12"/>
    </row>
    <row r="143" spans="1:11" ht="12.75">
      <c r="A143" s="4"/>
      <c r="B143" s="4"/>
      <c r="C143" s="4"/>
      <c r="D143" s="12"/>
      <c r="E143" s="12"/>
      <c r="F143" s="4"/>
      <c r="G143" s="12"/>
      <c r="H143" s="12"/>
      <c r="I143" s="12"/>
      <c r="J143" s="12"/>
      <c r="K143" s="12"/>
    </row>
    <row r="144" spans="1:11" ht="12.75">
      <c r="A144" s="4"/>
      <c r="B144" s="4"/>
      <c r="C144" s="4"/>
      <c r="D144" s="12"/>
      <c r="E144" s="12"/>
      <c r="F144" s="4"/>
      <c r="G144" s="12"/>
      <c r="H144" s="12"/>
      <c r="I144" s="12"/>
      <c r="J144" s="12"/>
      <c r="K144" s="12"/>
    </row>
    <row r="145" spans="1:11" ht="12.75">
      <c r="A145" s="4"/>
      <c r="B145" s="4"/>
      <c r="C145" s="4"/>
      <c r="D145" s="12"/>
      <c r="E145" s="12"/>
      <c r="F145" s="4"/>
      <c r="G145" s="12"/>
      <c r="H145" s="12"/>
      <c r="I145" s="12"/>
      <c r="J145" s="12"/>
      <c r="K145" s="12"/>
    </row>
  </sheetData>
  <mergeCells count="11">
    <mergeCell ref="B58:K58"/>
    <mergeCell ref="C7:E7"/>
    <mergeCell ref="H7:J7"/>
    <mergeCell ref="B1:K1"/>
    <mergeCell ref="B3:K3"/>
    <mergeCell ref="B4:K4"/>
    <mergeCell ref="C64:E64"/>
    <mergeCell ref="F64:H64"/>
    <mergeCell ref="I64:K64"/>
    <mergeCell ref="B60:K60"/>
    <mergeCell ref="B61:K61"/>
  </mergeCells>
  <printOptions/>
  <pageMargins left="0.984251968503937" right="0" top="0" bottom="0" header="0" footer="0"/>
  <pageSetup horizontalDpi="300" verticalDpi="300" orientation="landscape" scale="74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2005-02-08T19:39:01Z</cp:lastPrinted>
  <dcterms:created xsi:type="dcterms:W3CDTF">2004-01-22T14:55:42Z</dcterms:created>
  <dcterms:modified xsi:type="dcterms:W3CDTF">2005-05-25T18:43:37Z</dcterms:modified>
  <cp:category/>
  <cp:version/>
  <cp:contentType/>
  <cp:contentStatus/>
</cp:coreProperties>
</file>