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4" sheetId="1" r:id="rId1"/>
  </sheets>
  <definedNames>
    <definedName name="_xlnm.Print_Area" localSheetId="0">'PENS224'!$A$1:$P$107</definedName>
    <definedName name="Imprimir_área_IM" localSheetId="0">'PENS224'!$A$1:$P$53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<sst xmlns="http://schemas.openxmlformats.org/spreadsheetml/2006/main" count="123" uniqueCount="57">
  <si>
    <t>2. 2. 4.    PAGOS UNICOS POR RIESGOS DEL TRABAJO MENSUALES ATENDIDOS POR ENTIDAD FEDERATIVA</t>
  </si>
  <si>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</si>
  <si>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</si>
  <si>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</si>
  <si>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</si>
  <si>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</si>
  <si>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</si>
  <si>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</si>
  <si>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</si>
  <si>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</si>
  <si>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</si>
  <si>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</si>
  <si>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</si>
  <si>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</si>
  <si>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</si>
  <si>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</si>
  <si>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</si>
  <si>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</si>
  <si>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</si>
  <si>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</si>
  <si>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</si>
  <si>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</si>
  <si>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</si>
  <si>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</si>
  <si>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</si>
  <si>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</si>
  <si>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</si>
  <si>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</si>
  <si>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</si>
  <si>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</si>
  <si>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</si>
  <si>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</si>
  <si>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</si>
  <si>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</si>
  <si>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</si>
  <si>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</si>
  <si>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</si>
  <si>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</si>
  <si>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</si>
  <si>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</si>
  <si>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</si>
  <si>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</si>
  <si>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</si>
  <si>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</si>
  <si>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</si>
  <si>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</si>
  <si>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</si>
  <si>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</si>
  <si>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</si>
  <si>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</si>
  <si>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</si>
  <si>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</si>
  <si>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</si>
  <si>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</si>
  <si>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</si>
  <si>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</si>
  <si>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 xml:space="preserve">  ANUARIO ESTADISTICO 2000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</si>
</sst>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  <numFmt numFmtId="167" formatCode="#,##0.0"/>
    <numFmt numFmtId="168" formatCode="_-* #,##0.0_-;\-* #,##0.0_-;_-* &quot;-&quot;??_-;_-@_-"/>
    <numFmt numFmtId="169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5" fontId="1" fillId="0" borderId="1" xfId="0" applyNumberFormat="1" applyFont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1" xfId="0" applyNumberFormat="1" applyFont="1" applyBorder="1" applyAlignment="1" applyProtection="1">
      <alignment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9" fontId="3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6"/>
  <sheetViews>
    <sheetView showGridLines="0" showZeros="0" tabSelected="1" view="pageBreakPreview" zoomScale="60" zoomScaleNormal="75" workbookViewId="0" topLeftCell="B1">
      <selection activeCell="B1" sqref="B1:P1"/>
    </sheetView>
  </sheetViews>
  <sheetFormatPr defaultColWidth="10.625" defaultRowHeight="12.75"/>
  <cols>
    <col min="1" max="1" width="1.625" style="0" hidden="1" customWidth="1"/>
    <col min="2" max="2" width="23.125" style="0" customWidth="1"/>
    <col min="3" max="3" width="8.625" style="0" customWidth="1"/>
    <col min="4" max="4" width="10.625" style="11" customWidth="1"/>
    <col min="5" max="5" width="8.625" style="0" customWidth="1"/>
    <col min="6" max="6" width="10.625" style="11" customWidth="1"/>
    <col min="7" max="7" width="8.625" style="0" customWidth="1"/>
    <col min="8" max="8" width="10.625" style="11" customWidth="1"/>
    <col min="9" max="9" width="8.625" style="0" customWidth="1"/>
    <col min="10" max="10" width="10.625" style="11" customWidth="1"/>
    <col min="11" max="11" width="8.625" style="0" customWidth="1"/>
    <col min="12" max="12" width="10.625" style="11" customWidth="1"/>
    <col min="13" max="13" width="8.625" style="0" customWidth="1"/>
    <col min="14" max="14" width="10.625" style="11" customWidth="1"/>
    <col min="15" max="15" width="8.625" style="0" customWidth="1"/>
    <col min="16" max="16" width="10.625" style="11" customWidth="1"/>
    <col min="17" max="17" width="1.625" style="0" customWidth="1"/>
    <col min="18" max="18" width="20.625" style="0" customWidth="1"/>
    <col min="19" max="19" width="8.625" style="0" customWidth="1"/>
    <col min="21" max="21" width="8.625" style="0" customWidth="1"/>
    <col min="23" max="23" width="8.625" style="0" customWidth="1"/>
    <col min="25" max="25" width="8.625" style="0" customWidth="1"/>
    <col min="27" max="27" width="8.625" style="0" customWidth="1"/>
    <col min="29" max="29" width="9.625" style="0" customWidth="1"/>
    <col min="30" max="30" width="13.625" style="0" customWidth="1"/>
  </cols>
  <sheetData>
    <row r="1" spans="1:17" ht="12.75">
      <c r="A1" s="2"/>
      <c r="B1" s="22" t="s">
        <v>56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6" ht="12.75">
      <c r="A2" s="3"/>
      <c r="B2" s="3"/>
      <c r="C2" s="3"/>
      <c r="D2" s="8"/>
      <c r="E2" s="3"/>
      <c r="F2" s="8"/>
      <c r="G2" s="3"/>
      <c r="H2" s="8"/>
      <c r="I2" s="3"/>
      <c r="J2" s="8"/>
      <c r="K2" s="3"/>
      <c r="L2" s="8"/>
      <c r="M2" s="3"/>
      <c r="N2" s="8"/>
      <c r="O2" s="3"/>
      <c r="P2" s="8"/>
    </row>
    <row r="3" spans="1:16" ht="12.75">
      <c r="A3" s="3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3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3"/>
      <c r="B5" s="2"/>
      <c r="C5" s="3"/>
      <c r="D5" s="8"/>
      <c r="E5" s="3"/>
      <c r="F5" s="8"/>
      <c r="G5" s="3"/>
      <c r="H5" s="8"/>
      <c r="I5" s="3"/>
      <c r="J5" s="8"/>
      <c r="K5" s="3"/>
      <c r="L5" s="8"/>
      <c r="M5" s="3"/>
      <c r="N5" s="8"/>
      <c r="O5" s="3"/>
      <c r="P5" s="8"/>
    </row>
    <row r="6" spans="1:16" ht="12.75">
      <c r="A6" s="3"/>
      <c r="B6" s="4"/>
      <c r="C6" s="23" t="s">
        <v>43</v>
      </c>
      <c r="D6" s="23"/>
      <c r="E6" s="23" t="s">
        <v>44</v>
      </c>
      <c r="F6" s="23"/>
      <c r="G6" s="23" t="s">
        <v>45</v>
      </c>
      <c r="H6" s="23"/>
      <c r="I6" s="23" t="s">
        <v>46</v>
      </c>
      <c r="J6" s="23"/>
      <c r="K6" s="23" t="s">
        <v>47</v>
      </c>
      <c r="L6" s="23"/>
      <c r="M6" s="23" t="s">
        <v>48</v>
      </c>
      <c r="N6" s="23"/>
      <c r="O6" s="23" t="s">
        <v>49</v>
      </c>
      <c r="P6" s="23"/>
    </row>
    <row r="7" spans="1:16" ht="12.75">
      <c r="A7" s="3"/>
      <c r="B7" s="2" t="s">
        <v>2</v>
      </c>
      <c r="C7" s="5" t="s">
        <v>3</v>
      </c>
      <c r="D7" s="9" t="s">
        <v>4</v>
      </c>
      <c r="E7" s="5" t="s">
        <v>3</v>
      </c>
      <c r="F7" s="9" t="s">
        <v>4</v>
      </c>
      <c r="G7" s="5" t="s">
        <v>3</v>
      </c>
      <c r="H7" s="9" t="s">
        <v>4</v>
      </c>
      <c r="I7" s="5" t="s">
        <v>3</v>
      </c>
      <c r="J7" s="9" t="s">
        <v>4</v>
      </c>
      <c r="K7" s="5" t="s">
        <v>3</v>
      </c>
      <c r="L7" s="9" t="s">
        <v>4</v>
      </c>
      <c r="M7" s="2" t="s">
        <v>3</v>
      </c>
      <c r="N7" s="13" t="s">
        <v>4</v>
      </c>
      <c r="O7" s="5" t="s">
        <v>3</v>
      </c>
      <c r="P7" s="9" t="s">
        <v>4</v>
      </c>
    </row>
    <row r="8" spans="1:16" ht="12.75">
      <c r="A8" s="3"/>
      <c r="B8" s="6"/>
      <c r="C8" s="4"/>
      <c r="D8" s="10"/>
      <c r="E8" s="7"/>
      <c r="F8" s="10"/>
      <c r="G8" s="7"/>
      <c r="H8" s="10"/>
      <c r="I8" s="4"/>
      <c r="J8" s="10"/>
      <c r="K8" s="7"/>
      <c r="L8" s="10"/>
      <c r="M8" s="7"/>
      <c r="N8" s="10"/>
      <c r="O8" s="7"/>
      <c r="P8" s="10"/>
    </row>
    <row r="9" spans="1:16" ht="12.75">
      <c r="A9" s="3"/>
      <c r="B9" s="3"/>
      <c r="C9" s="3"/>
      <c r="D9" s="8"/>
      <c r="E9" s="3"/>
      <c r="F9" s="8"/>
      <c r="G9" s="3"/>
      <c r="H9" s="8"/>
      <c r="I9" s="3"/>
      <c r="J9" s="8"/>
      <c r="K9" s="3"/>
      <c r="L9" s="8"/>
      <c r="M9" s="3"/>
      <c r="N9" s="8"/>
      <c r="O9" s="3"/>
      <c r="P9" s="8"/>
    </row>
    <row r="10" spans="1:16" ht="12.75">
      <c r="A10" s="3"/>
      <c r="B10" s="14" t="s">
        <v>5</v>
      </c>
      <c r="C10" s="15">
        <f>+C12+C19</f>
        <v>38</v>
      </c>
      <c r="D10" s="15">
        <f aca="true" t="shared" si="0" ref="D10:P10">+D12+D19</f>
        <v>346.4</v>
      </c>
      <c r="E10" s="15">
        <f t="shared" si="0"/>
        <v>79</v>
      </c>
      <c r="F10" s="15">
        <f t="shared" si="0"/>
        <v>720</v>
      </c>
      <c r="G10" s="15">
        <f t="shared" si="0"/>
        <v>76</v>
      </c>
      <c r="H10" s="15">
        <f t="shared" si="0"/>
        <v>429.4</v>
      </c>
      <c r="I10" s="15">
        <f t="shared" si="0"/>
        <v>37</v>
      </c>
      <c r="J10" s="15">
        <f t="shared" si="0"/>
        <v>342.5</v>
      </c>
      <c r="K10" s="15">
        <f t="shared" si="0"/>
        <v>40</v>
      </c>
      <c r="L10" s="15">
        <f t="shared" si="0"/>
        <v>376.9</v>
      </c>
      <c r="M10" s="15">
        <f t="shared" si="0"/>
        <v>64</v>
      </c>
      <c r="N10" s="15">
        <f t="shared" si="0"/>
        <v>732.5999999999999</v>
      </c>
      <c r="O10" s="15">
        <f t="shared" si="0"/>
        <v>55</v>
      </c>
      <c r="P10" s="15">
        <f t="shared" si="0"/>
        <v>612.2</v>
      </c>
    </row>
    <row r="11" spans="1:16" ht="12.75">
      <c r="A11" s="3"/>
      <c r="B11" s="16"/>
      <c r="C11" s="15"/>
      <c r="D11" s="17"/>
      <c r="E11" s="15"/>
      <c r="F11" s="17"/>
      <c r="G11" s="15"/>
      <c r="H11" s="17"/>
      <c r="I11" s="15"/>
      <c r="J11" s="17"/>
      <c r="K11" s="15"/>
      <c r="L11" s="17"/>
      <c r="M11" s="15"/>
      <c r="N11" s="17"/>
      <c r="O11" s="15"/>
      <c r="P11" s="17"/>
    </row>
    <row r="12" spans="1:16" ht="12.75">
      <c r="A12" s="3"/>
      <c r="B12" s="14" t="s">
        <v>6</v>
      </c>
      <c r="C12" s="15">
        <f>SUM(C14:C17)</f>
        <v>26</v>
      </c>
      <c r="D12" s="15">
        <f aca="true" t="shared" si="1" ref="D12:P12">SUM(D14:D17)</f>
        <v>189.3</v>
      </c>
      <c r="E12" s="15">
        <f t="shared" si="1"/>
        <v>46</v>
      </c>
      <c r="F12" s="15">
        <f t="shared" si="1"/>
        <v>292.9</v>
      </c>
      <c r="G12" s="15">
        <f t="shared" si="1"/>
        <v>26</v>
      </c>
      <c r="H12" s="15">
        <f t="shared" si="1"/>
        <v>149.50000000000003</v>
      </c>
      <c r="I12" s="15">
        <f t="shared" si="1"/>
        <v>23</v>
      </c>
      <c r="J12" s="15">
        <f t="shared" si="1"/>
        <v>124.6</v>
      </c>
      <c r="K12" s="15">
        <f t="shared" si="1"/>
        <v>24</v>
      </c>
      <c r="L12" s="15">
        <f t="shared" si="1"/>
        <v>254.8</v>
      </c>
      <c r="M12" s="15">
        <f t="shared" si="1"/>
        <v>33</v>
      </c>
      <c r="N12" s="15">
        <f t="shared" si="1"/>
        <v>357.8</v>
      </c>
      <c r="O12" s="15">
        <f t="shared" si="1"/>
        <v>29</v>
      </c>
      <c r="P12" s="15">
        <f t="shared" si="1"/>
        <v>377.09999999999997</v>
      </c>
    </row>
    <row r="13" spans="1:2" ht="12.75">
      <c r="A13" s="3"/>
      <c r="B13" s="3"/>
    </row>
    <row r="14" spans="1:16" ht="12.75">
      <c r="A14" s="3"/>
      <c r="B14" s="2" t="s">
        <v>7</v>
      </c>
      <c r="E14">
        <v>9</v>
      </c>
      <c r="F14" s="11">
        <v>46.2</v>
      </c>
      <c r="G14">
        <v>6</v>
      </c>
      <c r="H14" s="11">
        <v>57.7</v>
      </c>
      <c r="I14">
        <v>4</v>
      </c>
      <c r="J14" s="11">
        <v>11.8</v>
      </c>
      <c r="K14">
        <v>13</v>
      </c>
      <c r="L14" s="11">
        <v>88.9</v>
      </c>
      <c r="M14">
        <v>13</v>
      </c>
      <c r="N14" s="11">
        <v>39</v>
      </c>
      <c r="O14">
        <v>4</v>
      </c>
      <c r="P14" s="11">
        <v>96.2</v>
      </c>
    </row>
    <row r="15" spans="1:16" ht="12.75">
      <c r="A15" s="3"/>
      <c r="B15" s="2" t="s">
        <v>8</v>
      </c>
      <c r="C15">
        <v>8</v>
      </c>
      <c r="D15" s="11">
        <v>24.2</v>
      </c>
      <c r="E15">
        <v>22</v>
      </c>
      <c r="F15" s="11">
        <v>103.2</v>
      </c>
      <c r="G15">
        <v>9</v>
      </c>
      <c r="H15" s="11">
        <v>61.6</v>
      </c>
      <c r="I15">
        <v>7</v>
      </c>
      <c r="J15" s="11">
        <v>41.3</v>
      </c>
      <c r="K15">
        <v>6</v>
      </c>
      <c r="L15" s="11">
        <v>89.7</v>
      </c>
      <c r="M15">
        <v>6</v>
      </c>
      <c r="N15" s="11">
        <v>163.8</v>
      </c>
      <c r="O15">
        <v>11</v>
      </c>
      <c r="P15" s="11">
        <v>54.3</v>
      </c>
    </row>
    <row r="16" spans="1:16" ht="12.75">
      <c r="A16" s="3"/>
      <c r="B16" s="2" t="s">
        <v>9</v>
      </c>
      <c r="C16">
        <v>10</v>
      </c>
      <c r="D16" s="11">
        <v>113.7</v>
      </c>
      <c r="E16">
        <v>7</v>
      </c>
      <c r="F16" s="11">
        <v>10</v>
      </c>
      <c r="G16">
        <v>6</v>
      </c>
      <c r="H16" s="11">
        <v>24.3</v>
      </c>
      <c r="I16">
        <v>12</v>
      </c>
      <c r="J16" s="11">
        <v>71.5</v>
      </c>
      <c r="K16">
        <v>1</v>
      </c>
      <c r="L16" s="11">
        <v>60.1</v>
      </c>
      <c r="M16">
        <v>13</v>
      </c>
      <c r="N16" s="11">
        <v>152.5</v>
      </c>
      <c r="O16">
        <v>7</v>
      </c>
      <c r="P16" s="11">
        <v>177.9</v>
      </c>
    </row>
    <row r="17" spans="1:16" ht="12.75">
      <c r="A17" s="3"/>
      <c r="B17" s="2" t="s">
        <v>10</v>
      </c>
      <c r="C17">
        <v>8</v>
      </c>
      <c r="D17" s="11">
        <v>51.4</v>
      </c>
      <c r="E17">
        <v>8</v>
      </c>
      <c r="F17" s="11">
        <v>133.5</v>
      </c>
      <c r="G17">
        <v>5</v>
      </c>
      <c r="H17" s="11">
        <v>5.9</v>
      </c>
      <c r="K17">
        <v>4</v>
      </c>
      <c r="L17" s="11">
        <v>16.1</v>
      </c>
      <c r="M17">
        <v>1</v>
      </c>
      <c r="N17" s="11">
        <v>2.5</v>
      </c>
      <c r="O17">
        <v>7</v>
      </c>
      <c r="P17" s="11">
        <v>48.7</v>
      </c>
    </row>
    <row r="18" spans="1:2" ht="12.75">
      <c r="A18" s="3"/>
      <c r="B18" s="3"/>
    </row>
    <row r="19" spans="1:16" ht="12.75">
      <c r="A19" s="3"/>
      <c r="B19" s="14" t="s">
        <v>11</v>
      </c>
      <c r="C19" s="15">
        <f>SUM(C21:C51)</f>
        <v>12</v>
      </c>
      <c r="D19" s="15">
        <f aca="true" t="shared" si="2" ref="D19:P19">SUM(D21:D51)</f>
        <v>157.1</v>
      </c>
      <c r="E19" s="15">
        <f t="shared" si="2"/>
        <v>33</v>
      </c>
      <c r="F19" s="15">
        <f t="shared" si="2"/>
        <v>427.1</v>
      </c>
      <c r="G19" s="15">
        <f t="shared" si="2"/>
        <v>50</v>
      </c>
      <c r="H19" s="15">
        <f t="shared" si="2"/>
        <v>279.9</v>
      </c>
      <c r="I19" s="15">
        <f t="shared" si="2"/>
        <v>14</v>
      </c>
      <c r="J19" s="15">
        <f t="shared" si="2"/>
        <v>217.9</v>
      </c>
      <c r="K19" s="15">
        <f t="shared" si="2"/>
        <v>16</v>
      </c>
      <c r="L19" s="15">
        <f t="shared" si="2"/>
        <v>122.1</v>
      </c>
      <c r="M19" s="15">
        <f t="shared" si="2"/>
        <v>31</v>
      </c>
      <c r="N19" s="15">
        <f t="shared" si="2"/>
        <v>374.79999999999995</v>
      </c>
      <c r="O19" s="15">
        <f t="shared" si="2"/>
        <v>26</v>
      </c>
      <c r="P19" s="15">
        <f t="shared" si="2"/>
        <v>235.10000000000002</v>
      </c>
    </row>
    <row r="20" spans="1:2" ht="12.75">
      <c r="A20" s="3"/>
      <c r="B20" s="3"/>
    </row>
    <row r="21" spans="1:14" ht="12.75">
      <c r="A21" s="3"/>
      <c r="B21" s="2" t="s">
        <v>12</v>
      </c>
      <c r="G21">
        <v>1</v>
      </c>
      <c r="H21" s="11">
        <v>5</v>
      </c>
      <c r="I21">
        <v>1</v>
      </c>
      <c r="J21" s="11">
        <v>5</v>
      </c>
      <c r="M21">
        <v>2</v>
      </c>
      <c r="N21" s="11">
        <v>10.2</v>
      </c>
    </row>
    <row r="22" spans="1:2" ht="12.75">
      <c r="A22" s="3"/>
      <c r="B22" s="2" t="s">
        <v>13</v>
      </c>
    </row>
    <row r="23" spans="1:2" ht="12.75">
      <c r="A23" s="3"/>
      <c r="B23" s="2" t="s">
        <v>14</v>
      </c>
    </row>
    <row r="24" spans="1:2" ht="12.75">
      <c r="A24" s="3"/>
      <c r="B24" s="2" t="s">
        <v>15</v>
      </c>
    </row>
    <row r="25" spans="1:16" ht="12.75">
      <c r="A25" s="3"/>
      <c r="B25" s="2" t="s">
        <v>16</v>
      </c>
      <c r="E25">
        <v>1</v>
      </c>
      <c r="F25" s="11">
        <v>1.8</v>
      </c>
      <c r="G25">
        <v>13</v>
      </c>
      <c r="H25" s="11">
        <v>64.8</v>
      </c>
      <c r="M25">
        <v>5</v>
      </c>
      <c r="N25" s="11">
        <v>62.4</v>
      </c>
      <c r="O25">
        <v>7</v>
      </c>
      <c r="P25" s="11">
        <v>101.4</v>
      </c>
    </row>
    <row r="26" spans="1:8" ht="12.75">
      <c r="A26" s="3"/>
      <c r="B26" s="2" t="s">
        <v>17</v>
      </c>
      <c r="G26">
        <v>3</v>
      </c>
      <c r="H26" s="11">
        <v>12</v>
      </c>
    </row>
    <row r="27" spans="1:2" ht="12.75">
      <c r="A27" s="3"/>
      <c r="B27" s="2" t="s">
        <v>18</v>
      </c>
    </row>
    <row r="28" spans="1:2" ht="12.75">
      <c r="A28" s="3"/>
      <c r="B28" s="2" t="s">
        <v>19</v>
      </c>
    </row>
    <row r="29" spans="1:14" ht="12.75">
      <c r="A29" s="3"/>
      <c r="B29" s="2" t="s">
        <v>20</v>
      </c>
      <c r="E29">
        <v>1</v>
      </c>
      <c r="F29" s="11">
        <v>0.4</v>
      </c>
      <c r="G29">
        <v>3</v>
      </c>
      <c r="H29" s="11">
        <v>23.8</v>
      </c>
      <c r="K29">
        <v>1</v>
      </c>
      <c r="L29" s="11">
        <v>9.5</v>
      </c>
      <c r="M29">
        <v>1</v>
      </c>
      <c r="N29" s="11">
        <v>0.2</v>
      </c>
    </row>
    <row r="30" spans="1:16" ht="12.75">
      <c r="A30" s="3"/>
      <c r="B30" s="2" t="s">
        <v>21</v>
      </c>
      <c r="K30">
        <v>6</v>
      </c>
      <c r="L30" s="11">
        <v>78</v>
      </c>
      <c r="M30">
        <v>7</v>
      </c>
      <c r="N30" s="11">
        <v>17.6</v>
      </c>
      <c r="O30">
        <v>5</v>
      </c>
      <c r="P30" s="11">
        <v>72.1</v>
      </c>
    </row>
    <row r="31" spans="1:16" ht="12.75">
      <c r="A31" s="3"/>
      <c r="B31" s="2" t="s">
        <v>22</v>
      </c>
      <c r="O31">
        <v>2</v>
      </c>
      <c r="P31" s="11">
        <v>14.3</v>
      </c>
    </row>
    <row r="32" spans="1:14" ht="12.75">
      <c r="A32" s="3"/>
      <c r="B32" s="2" t="s">
        <v>23</v>
      </c>
      <c r="G32">
        <v>2</v>
      </c>
      <c r="H32" s="11">
        <v>9</v>
      </c>
      <c r="M32">
        <v>1</v>
      </c>
      <c r="N32" s="11">
        <v>1</v>
      </c>
    </row>
    <row r="33" spans="1:14" ht="12.75">
      <c r="A33" s="3"/>
      <c r="B33" s="2" t="s">
        <v>24</v>
      </c>
      <c r="E33">
        <v>4</v>
      </c>
      <c r="F33" s="11">
        <v>14.5</v>
      </c>
      <c r="G33">
        <v>2</v>
      </c>
      <c r="H33" s="11">
        <v>13.7</v>
      </c>
      <c r="M33">
        <v>2</v>
      </c>
      <c r="N33" s="11">
        <v>136.2</v>
      </c>
    </row>
    <row r="34" spans="1:14" ht="12.75">
      <c r="A34" s="3"/>
      <c r="B34" s="2" t="s">
        <v>25</v>
      </c>
      <c r="E34">
        <v>5</v>
      </c>
      <c r="F34" s="11">
        <v>117.2</v>
      </c>
      <c r="G34">
        <v>9</v>
      </c>
      <c r="H34" s="11">
        <v>67.6</v>
      </c>
      <c r="I34">
        <v>3</v>
      </c>
      <c r="J34" s="11">
        <v>14.9</v>
      </c>
      <c r="K34">
        <v>1</v>
      </c>
      <c r="L34" s="11">
        <v>5.1</v>
      </c>
      <c r="M34">
        <v>3</v>
      </c>
      <c r="N34" s="11">
        <v>16.9</v>
      </c>
    </row>
    <row r="35" spans="1:16" ht="12.75">
      <c r="A35" s="3"/>
      <c r="B35" s="2" t="s">
        <v>26</v>
      </c>
      <c r="C35">
        <v>1</v>
      </c>
      <c r="D35" s="11">
        <v>71.3</v>
      </c>
      <c r="E35">
        <v>2</v>
      </c>
      <c r="F35" s="11">
        <v>73</v>
      </c>
      <c r="G35">
        <v>2</v>
      </c>
      <c r="H35" s="11">
        <v>8.4</v>
      </c>
      <c r="I35">
        <v>2</v>
      </c>
      <c r="J35" s="11">
        <v>122.3</v>
      </c>
      <c r="O35">
        <v>2</v>
      </c>
      <c r="P35" s="11">
        <v>9.5</v>
      </c>
    </row>
    <row r="36" spans="1:16" ht="12.75">
      <c r="A36" s="3"/>
      <c r="B36" s="2" t="s">
        <v>27</v>
      </c>
      <c r="E36">
        <v>9</v>
      </c>
      <c r="F36" s="11">
        <v>45.1</v>
      </c>
      <c r="G36">
        <v>6</v>
      </c>
      <c r="H36" s="11">
        <v>15.4</v>
      </c>
      <c r="I36">
        <v>1</v>
      </c>
      <c r="J36" s="11">
        <v>0.8</v>
      </c>
      <c r="M36">
        <v>1</v>
      </c>
      <c r="N36" s="11">
        <v>8.3</v>
      </c>
      <c r="O36">
        <v>4</v>
      </c>
      <c r="P36" s="11">
        <v>8.8</v>
      </c>
    </row>
    <row r="37" spans="1:8" ht="12.75">
      <c r="A37" s="3"/>
      <c r="B37" s="2" t="s">
        <v>28</v>
      </c>
      <c r="G37">
        <v>1</v>
      </c>
      <c r="H37" s="11">
        <v>11.5</v>
      </c>
    </row>
    <row r="38" spans="1:16" ht="12.75">
      <c r="A38" s="3"/>
      <c r="B38" s="2" t="s">
        <v>29</v>
      </c>
      <c r="E38">
        <v>2</v>
      </c>
      <c r="F38" s="11">
        <v>50.8</v>
      </c>
      <c r="O38">
        <v>2</v>
      </c>
      <c r="P38" s="11">
        <v>15.6</v>
      </c>
    </row>
    <row r="39" spans="1:14" ht="12.75">
      <c r="A39" s="3"/>
      <c r="B39" s="2" t="s">
        <v>30</v>
      </c>
      <c r="E39">
        <v>1</v>
      </c>
      <c r="F39" s="11">
        <v>0.9</v>
      </c>
      <c r="M39">
        <v>1</v>
      </c>
      <c r="N39" s="11">
        <v>78.6</v>
      </c>
    </row>
    <row r="40" spans="1:16" ht="12.75">
      <c r="A40" s="3"/>
      <c r="B40" s="2" t="s">
        <v>31</v>
      </c>
      <c r="O40">
        <v>1</v>
      </c>
      <c r="P40" s="11">
        <v>8.5</v>
      </c>
    </row>
    <row r="41" spans="1:14" ht="12.75">
      <c r="A41" s="3"/>
      <c r="B41" s="2" t="s">
        <v>32</v>
      </c>
      <c r="C41">
        <v>1</v>
      </c>
      <c r="D41" s="11">
        <v>41.8</v>
      </c>
      <c r="E41">
        <v>1</v>
      </c>
      <c r="F41" s="11">
        <v>1.3</v>
      </c>
      <c r="M41">
        <v>4</v>
      </c>
      <c r="N41" s="11">
        <v>28.7</v>
      </c>
    </row>
    <row r="42" spans="1:12" ht="12.75">
      <c r="A42" s="3"/>
      <c r="B42" s="2" t="s">
        <v>33</v>
      </c>
      <c r="C42">
        <v>8</v>
      </c>
      <c r="D42" s="11">
        <v>29.2</v>
      </c>
      <c r="K42">
        <v>2</v>
      </c>
      <c r="L42" s="11">
        <v>7.2</v>
      </c>
    </row>
    <row r="43" spans="1:6" ht="12.75">
      <c r="A43" s="3"/>
      <c r="B43" s="2" t="s">
        <v>34</v>
      </c>
      <c r="E43">
        <v>2</v>
      </c>
      <c r="F43" s="11">
        <v>2.5</v>
      </c>
    </row>
    <row r="44" spans="1:12" ht="12.75">
      <c r="A44" s="3"/>
      <c r="B44" s="2" t="s">
        <v>35</v>
      </c>
      <c r="I44">
        <v>1</v>
      </c>
      <c r="J44" s="11">
        <v>1.4</v>
      </c>
      <c r="K44">
        <v>4</v>
      </c>
      <c r="L44" s="11">
        <v>19.3</v>
      </c>
    </row>
    <row r="45" spans="1:10" ht="12.75">
      <c r="A45" s="3"/>
      <c r="B45" s="2" t="s">
        <v>36</v>
      </c>
      <c r="E45">
        <v>3</v>
      </c>
      <c r="F45" s="11">
        <v>55.8</v>
      </c>
      <c r="I45">
        <v>1</v>
      </c>
      <c r="J45" s="11">
        <v>10.9</v>
      </c>
    </row>
    <row r="46" spans="1:16" ht="12.75">
      <c r="A46" s="3"/>
      <c r="B46" s="2" t="s">
        <v>37</v>
      </c>
      <c r="C46">
        <v>1</v>
      </c>
      <c r="D46" s="11">
        <v>8.3</v>
      </c>
      <c r="G46">
        <v>1</v>
      </c>
      <c r="H46" s="11">
        <v>0.1</v>
      </c>
      <c r="I46">
        <v>1</v>
      </c>
      <c r="J46" s="11">
        <v>0.7</v>
      </c>
      <c r="M46">
        <v>1</v>
      </c>
      <c r="N46" s="11">
        <v>1</v>
      </c>
      <c r="O46">
        <v>1</v>
      </c>
      <c r="P46" s="11">
        <v>2.3</v>
      </c>
    </row>
    <row r="47" spans="1:16" ht="12.75">
      <c r="A47" s="3"/>
      <c r="B47" s="2" t="s">
        <v>38</v>
      </c>
      <c r="C47">
        <v>1</v>
      </c>
      <c r="D47" s="11">
        <v>6.5</v>
      </c>
      <c r="G47">
        <v>4</v>
      </c>
      <c r="H47" s="11">
        <v>40.2</v>
      </c>
      <c r="I47">
        <v>2</v>
      </c>
      <c r="J47" s="11">
        <v>28.4</v>
      </c>
      <c r="M47">
        <v>1</v>
      </c>
      <c r="N47" s="11">
        <v>4.4</v>
      </c>
      <c r="O47">
        <v>2</v>
      </c>
      <c r="P47" s="11">
        <v>2.6</v>
      </c>
    </row>
    <row r="48" spans="1:2" ht="12.75">
      <c r="A48" s="3"/>
      <c r="B48" s="2" t="s">
        <v>39</v>
      </c>
    </row>
    <row r="49" spans="1:14" ht="12.75">
      <c r="A49" s="3"/>
      <c r="B49" s="2" t="s">
        <v>40</v>
      </c>
      <c r="E49">
        <v>1</v>
      </c>
      <c r="F49" s="11">
        <v>62</v>
      </c>
      <c r="G49">
        <v>3</v>
      </c>
      <c r="H49" s="11">
        <v>8.4</v>
      </c>
      <c r="I49">
        <v>2</v>
      </c>
      <c r="J49" s="11">
        <v>33.5</v>
      </c>
      <c r="K49">
        <v>2</v>
      </c>
      <c r="L49" s="11">
        <v>3</v>
      </c>
      <c r="M49">
        <v>1</v>
      </c>
      <c r="N49" s="11">
        <v>2.2</v>
      </c>
    </row>
    <row r="50" spans="1:14" ht="12.75">
      <c r="A50" s="3"/>
      <c r="B50" s="2" t="s">
        <v>41</v>
      </c>
      <c r="M50">
        <v>1</v>
      </c>
      <c r="N50" s="11">
        <v>7.1</v>
      </c>
    </row>
    <row r="51" spans="1:6" ht="12.75">
      <c r="A51" s="3"/>
      <c r="B51" s="2" t="s">
        <v>42</v>
      </c>
      <c r="E51">
        <v>1</v>
      </c>
      <c r="F51" s="11">
        <v>1.8</v>
      </c>
    </row>
    <row r="52" spans="1:16" ht="12.75">
      <c r="A52" s="3"/>
      <c r="B52" s="6"/>
      <c r="C52" s="7"/>
      <c r="D52" s="10"/>
      <c r="E52" s="7"/>
      <c r="F52" s="10"/>
      <c r="G52" s="7"/>
      <c r="H52" s="10"/>
      <c r="I52" s="7"/>
      <c r="J52" s="10"/>
      <c r="K52" s="7"/>
      <c r="L52" s="10"/>
      <c r="M52" s="7"/>
      <c r="N52" s="10"/>
      <c r="O52" s="7"/>
      <c r="P52" s="10"/>
    </row>
    <row r="53" spans="1:16" ht="12.75">
      <c r="A53" s="3"/>
      <c r="B53" s="3"/>
      <c r="C53" s="3"/>
      <c r="D53" s="8"/>
      <c r="E53" s="3"/>
      <c r="F53" s="8"/>
      <c r="G53" s="3"/>
      <c r="H53" s="8"/>
      <c r="I53" s="3"/>
      <c r="J53" s="8"/>
      <c r="K53" s="3"/>
      <c r="L53" s="8"/>
      <c r="M53" s="3"/>
      <c r="N53" s="8"/>
      <c r="O53" s="3"/>
      <c r="P53" s="8"/>
    </row>
    <row r="54" spans="1:16" ht="12.75">
      <c r="A54" s="3"/>
      <c r="B54" s="22" t="s">
        <v>56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3"/>
      <c r="B55" s="3"/>
      <c r="C55" s="3"/>
      <c r="D55" s="8"/>
      <c r="E55" s="3"/>
      <c r="F55" s="8"/>
      <c r="G55" s="3"/>
      <c r="H55" s="8"/>
      <c r="I55" s="3"/>
      <c r="J55" s="8"/>
      <c r="K55" s="3"/>
      <c r="L55" s="8"/>
      <c r="M55" s="3"/>
      <c r="N55" s="8"/>
      <c r="O55" s="3"/>
      <c r="P55" s="8"/>
    </row>
    <row r="56" spans="1:16" ht="12.75">
      <c r="A56" s="3"/>
      <c r="B56" s="22" t="s">
        <v>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3"/>
      <c r="B57" s="22" t="s">
        <v>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3"/>
      <c r="B58" s="3"/>
      <c r="C58" s="3"/>
      <c r="D58" s="8"/>
      <c r="E58" s="5"/>
      <c r="F58" s="8"/>
      <c r="G58" s="3"/>
      <c r="H58" s="8"/>
      <c r="I58" s="3"/>
      <c r="J58" s="8"/>
      <c r="K58" s="3"/>
      <c r="L58" s="8"/>
      <c r="M58" s="3"/>
      <c r="N58" s="8"/>
      <c r="O58" s="3"/>
      <c r="P58" s="8"/>
    </row>
    <row r="59" spans="1:16" ht="12.75">
      <c r="A59" s="3"/>
      <c r="B59" s="6"/>
      <c r="C59" s="4"/>
      <c r="D59" s="12"/>
      <c r="E59" s="4"/>
      <c r="F59" s="12"/>
      <c r="G59" s="4"/>
      <c r="H59" s="12"/>
      <c r="I59" s="4"/>
      <c r="J59" s="12"/>
      <c r="K59" s="4"/>
      <c r="L59" s="12"/>
      <c r="M59" s="4"/>
      <c r="N59" s="12"/>
      <c r="O59" s="4"/>
      <c r="P59" s="12"/>
    </row>
    <row r="60" spans="1:16" ht="12.75">
      <c r="A60" s="3"/>
      <c r="B60" s="3"/>
      <c r="C60" s="24" t="s">
        <v>50</v>
      </c>
      <c r="D60" s="24"/>
      <c r="E60" s="24" t="s">
        <v>51</v>
      </c>
      <c r="F60" s="24"/>
      <c r="G60" s="24" t="s">
        <v>52</v>
      </c>
      <c r="H60" s="24"/>
      <c r="I60" s="24" t="s">
        <v>53</v>
      </c>
      <c r="J60" s="24"/>
      <c r="K60" s="24" t="s">
        <v>54</v>
      </c>
      <c r="L60" s="24"/>
      <c r="M60" s="24" t="s">
        <v>55</v>
      </c>
      <c r="N60" s="24"/>
      <c r="O60" s="3"/>
      <c r="P60" s="8"/>
    </row>
    <row r="61" spans="1:16" ht="12.75">
      <c r="A61" s="3"/>
      <c r="B61" s="2" t="s">
        <v>2</v>
      </c>
      <c r="C61" s="5" t="s">
        <v>3</v>
      </c>
      <c r="D61" s="9" t="s">
        <v>4</v>
      </c>
      <c r="E61" s="5" t="s">
        <v>3</v>
      </c>
      <c r="F61" s="9" t="s">
        <v>4</v>
      </c>
      <c r="G61" s="5" t="s">
        <v>3</v>
      </c>
      <c r="H61" s="9" t="s">
        <v>4</v>
      </c>
      <c r="I61" s="5" t="s">
        <v>3</v>
      </c>
      <c r="J61" s="9" t="s">
        <v>4</v>
      </c>
      <c r="K61" s="5" t="s">
        <v>3</v>
      </c>
      <c r="L61" s="9" t="s">
        <v>4</v>
      </c>
      <c r="M61" s="5" t="s">
        <v>3</v>
      </c>
      <c r="N61" s="9" t="s">
        <v>4</v>
      </c>
      <c r="O61" s="3"/>
      <c r="P61" s="8"/>
    </row>
    <row r="62" spans="1:16" ht="12.75">
      <c r="A62" s="3"/>
      <c r="B62" s="6"/>
      <c r="C62" s="4"/>
      <c r="D62" s="10"/>
      <c r="E62" s="4"/>
      <c r="F62" s="10"/>
      <c r="G62" s="7"/>
      <c r="H62" s="10"/>
      <c r="I62" s="7"/>
      <c r="J62" s="10"/>
      <c r="K62" s="7"/>
      <c r="L62" s="10"/>
      <c r="M62" s="7"/>
      <c r="N62" s="10"/>
      <c r="O62" s="4"/>
      <c r="P62" s="12"/>
    </row>
    <row r="63" spans="1:16" ht="12.75">
      <c r="A63" s="3"/>
      <c r="B63" s="3"/>
      <c r="C63" s="3"/>
      <c r="D63" s="8"/>
      <c r="E63" s="3"/>
      <c r="F63" s="8"/>
      <c r="G63" s="3"/>
      <c r="H63" s="8"/>
      <c r="I63" s="3"/>
      <c r="J63" s="8"/>
      <c r="K63" s="3"/>
      <c r="L63" s="8"/>
      <c r="M63" s="3"/>
      <c r="N63" s="8"/>
      <c r="O63" s="3"/>
      <c r="P63" s="8"/>
    </row>
    <row r="64" spans="1:16" ht="12.75">
      <c r="A64" s="3"/>
      <c r="B64" s="14" t="s">
        <v>5</v>
      </c>
      <c r="C64" s="20">
        <f>+C66+C73</f>
        <v>68</v>
      </c>
      <c r="D64" s="21">
        <f aca="true" t="shared" si="3" ref="D64:N64">+D66+D73</f>
        <v>1365</v>
      </c>
      <c r="E64" s="20">
        <f t="shared" si="3"/>
        <v>70</v>
      </c>
      <c r="F64" s="21">
        <f t="shared" si="3"/>
        <v>700.8</v>
      </c>
      <c r="G64" s="20">
        <f t="shared" si="3"/>
        <v>42</v>
      </c>
      <c r="H64" s="21">
        <f t="shared" si="3"/>
        <v>258.5</v>
      </c>
      <c r="I64" s="20">
        <f t="shared" si="3"/>
        <v>32</v>
      </c>
      <c r="J64" s="21">
        <f t="shared" si="3"/>
        <v>180.9</v>
      </c>
      <c r="K64" s="20">
        <f t="shared" si="3"/>
        <v>37</v>
      </c>
      <c r="L64" s="21">
        <f t="shared" si="3"/>
        <v>298.4</v>
      </c>
      <c r="M64" s="20">
        <f t="shared" si="3"/>
        <v>638</v>
      </c>
      <c r="N64" s="21">
        <f t="shared" si="3"/>
        <v>6363.6</v>
      </c>
      <c r="O64" s="3"/>
      <c r="P64" s="8"/>
    </row>
    <row r="65" spans="1:16" ht="12.75">
      <c r="A65" s="3"/>
      <c r="B65" s="16"/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3"/>
      <c r="P65" s="8"/>
    </row>
    <row r="66" spans="1:16" ht="12.75">
      <c r="A66" s="3"/>
      <c r="B66" s="14" t="s">
        <v>6</v>
      </c>
      <c r="C66" s="20">
        <f>SUM(C68:C71)</f>
        <v>50</v>
      </c>
      <c r="D66" s="21">
        <f aca="true" t="shared" si="4" ref="D66:N66">SUM(D68:D71)</f>
        <v>1180.1</v>
      </c>
      <c r="E66" s="20">
        <f t="shared" si="4"/>
        <v>31</v>
      </c>
      <c r="F66" s="21">
        <f t="shared" si="4"/>
        <v>314.6</v>
      </c>
      <c r="G66" s="20">
        <f t="shared" si="4"/>
        <v>23</v>
      </c>
      <c r="H66" s="21">
        <f t="shared" si="4"/>
        <v>160.8</v>
      </c>
      <c r="I66" s="20">
        <f t="shared" si="4"/>
        <v>14</v>
      </c>
      <c r="J66" s="21">
        <f t="shared" si="4"/>
        <v>103.4</v>
      </c>
      <c r="K66" s="20">
        <f t="shared" si="4"/>
        <v>11</v>
      </c>
      <c r="L66" s="21">
        <f t="shared" si="4"/>
        <v>191.89999999999998</v>
      </c>
      <c r="M66" s="20">
        <f t="shared" si="4"/>
        <v>336</v>
      </c>
      <c r="N66" s="21">
        <f t="shared" si="4"/>
        <v>3696.7999999999997</v>
      </c>
      <c r="O66" s="3"/>
      <c r="P66" s="8"/>
    </row>
    <row r="67" spans="1:16" ht="12.75">
      <c r="A67" s="3"/>
      <c r="B67" s="3"/>
      <c r="C67" s="19"/>
      <c r="D67" s="18"/>
      <c r="E67" s="19"/>
      <c r="F67" s="18"/>
      <c r="G67" s="19"/>
      <c r="H67" s="18"/>
      <c r="I67" s="19"/>
      <c r="J67" s="18"/>
      <c r="K67" s="19"/>
      <c r="L67" s="18"/>
      <c r="M67" s="19"/>
      <c r="N67" s="18"/>
      <c r="O67" s="3"/>
      <c r="P67" s="8"/>
    </row>
    <row r="68" spans="1:16" ht="12.75">
      <c r="A68" s="3"/>
      <c r="B68" s="2" t="s">
        <v>7</v>
      </c>
      <c r="C68" s="19">
        <v>12</v>
      </c>
      <c r="D68" s="18">
        <v>818</v>
      </c>
      <c r="E68" s="19">
        <v>6</v>
      </c>
      <c r="F68" s="18">
        <v>108.8</v>
      </c>
      <c r="G68" s="19">
        <v>9</v>
      </c>
      <c r="H68" s="18">
        <v>100</v>
      </c>
      <c r="I68" s="19">
        <v>6</v>
      </c>
      <c r="J68" s="18">
        <v>28</v>
      </c>
      <c r="K68" s="19">
        <v>3</v>
      </c>
      <c r="L68" s="18">
        <v>23</v>
      </c>
      <c r="M68" s="19">
        <v>85</v>
      </c>
      <c r="N68" s="18">
        <v>1417.6</v>
      </c>
      <c r="O68" s="3"/>
      <c r="P68" s="8"/>
    </row>
    <row r="69" spans="1:16" ht="12.75">
      <c r="A69" s="3"/>
      <c r="B69" s="2" t="s">
        <v>8</v>
      </c>
      <c r="C69" s="19">
        <v>27</v>
      </c>
      <c r="D69" s="18">
        <v>107.4</v>
      </c>
      <c r="E69" s="19">
        <v>18</v>
      </c>
      <c r="F69" s="18">
        <v>167.3</v>
      </c>
      <c r="G69" s="19">
        <v>5</v>
      </c>
      <c r="H69" s="18">
        <v>4.8</v>
      </c>
      <c r="I69" s="19">
        <v>1</v>
      </c>
      <c r="J69" s="18">
        <v>35.4</v>
      </c>
      <c r="K69" s="19">
        <v>2</v>
      </c>
      <c r="L69" s="18">
        <v>150.1</v>
      </c>
      <c r="M69" s="19">
        <v>122</v>
      </c>
      <c r="N69" s="18">
        <v>1003.1</v>
      </c>
      <c r="P69" s="8"/>
    </row>
    <row r="70" spans="1:16" ht="12.75">
      <c r="A70" s="3"/>
      <c r="B70" s="2" t="s">
        <v>9</v>
      </c>
      <c r="C70" s="19">
        <v>6</v>
      </c>
      <c r="D70" s="18">
        <v>102.4</v>
      </c>
      <c r="E70" s="19">
        <v>4</v>
      </c>
      <c r="F70" s="18">
        <v>22.7</v>
      </c>
      <c r="G70" s="19">
        <v>3</v>
      </c>
      <c r="H70" s="18">
        <v>24.7</v>
      </c>
      <c r="I70" s="19">
        <v>5</v>
      </c>
      <c r="J70" s="18">
        <v>7.5</v>
      </c>
      <c r="K70" s="19">
        <v>3</v>
      </c>
      <c r="L70" s="18">
        <v>3.1</v>
      </c>
      <c r="M70" s="19">
        <v>77</v>
      </c>
      <c r="N70" s="18">
        <v>770.4</v>
      </c>
      <c r="O70" s="3"/>
      <c r="P70" s="8"/>
    </row>
    <row r="71" spans="1:16" ht="12.75">
      <c r="A71" s="3"/>
      <c r="B71" s="2" t="s">
        <v>10</v>
      </c>
      <c r="C71" s="19">
        <v>5</v>
      </c>
      <c r="D71" s="18">
        <v>152.3</v>
      </c>
      <c r="E71" s="19">
        <v>3</v>
      </c>
      <c r="F71" s="18">
        <v>15.8</v>
      </c>
      <c r="G71" s="19">
        <v>6</v>
      </c>
      <c r="H71" s="18">
        <v>31.3</v>
      </c>
      <c r="I71" s="19">
        <v>2</v>
      </c>
      <c r="J71" s="18">
        <v>32.5</v>
      </c>
      <c r="K71" s="19">
        <v>3</v>
      </c>
      <c r="L71" s="18">
        <v>15.7</v>
      </c>
      <c r="M71" s="19">
        <v>52</v>
      </c>
      <c r="N71" s="18">
        <v>505.7</v>
      </c>
      <c r="O71" s="3"/>
      <c r="P71" s="8"/>
    </row>
    <row r="72" spans="1:16" ht="12.75">
      <c r="A72" s="3"/>
      <c r="B72" s="3"/>
      <c r="C72" s="19"/>
      <c r="D72" s="18"/>
      <c r="E72" s="19"/>
      <c r="F72" s="18"/>
      <c r="G72" s="19"/>
      <c r="H72" s="18"/>
      <c r="I72" s="19"/>
      <c r="J72" s="18"/>
      <c r="K72" s="19"/>
      <c r="L72" s="18"/>
      <c r="M72" s="19"/>
      <c r="N72" s="18"/>
      <c r="O72" s="3"/>
      <c r="P72" s="8"/>
    </row>
    <row r="73" spans="1:16" ht="12.75">
      <c r="A73" s="3"/>
      <c r="B73" s="14" t="s">
        <v>11</v>
      </c>
      <c r="C73" s="20">
        <f>SUM(C75:C105)</f>
        <v>18</v>
      </c>
      <c r="D73" s="21">
        <f aca="true" t="shared" si="5" ref="D73:N73">SUM(D75:D105)</f>
        <v>184.89999999999998</v>
      </c>
      <c r="E73" s="20">
        <f t="shared" si="5"/>
        <v>39</v>
      </c>
      <c r="F73" s="21">
        <f t="shared" si="5"/>
        <v>386.2</v>
      </c>
      <c r="G73" s="20">
        <f t="shared" si="5"/>
        <v>19</v>
      </c>
      <c r="H73" s="21">
        <f t="shared" si="5"/>
        <v>97.7</v>
      </c>
      <c r="I73" s="20">
        <f t="shared" si="5"/>
        <v>18</v>
      </c>
      <c r="J73" s="21">
        <f t="shared" si="5"/>
        <v>77.5</v>
      </c>
      <c r="K73" s="20">
        <f t="shared" si="5"/>
        <v>26</v>
      </c>
      <c r="L73" s="21">
        <f t="shared" si="5"/>
        <v>106.5</v>
      </c>
      <c r="M73" s="20">
        <f t="shared" si="5"/>
        <v>302</v>
      </c>
      <c r="N73" s="21">
        <f t="shared" si="5"/>
        <v>2666.8</v>
      </c>
      <c r="O73" s="3"/>
      <c r="P73" s="8"/>
    </row>
    <row r="74" spans="1:16" ht="12.75">
      <c r="A74" s="3"/>
      <c r="B74" s="3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  <c r="N74" s="18"/>
      <c r="O74" s="3"/>
      <c r="P74" s="8"/>
    </row>
    <row r="75" spans="1:16" ht="12.75">
      <c r="A75" s="3"/>
      <c r="B75" s="2" t="s">
        <v>12</v>
      </c>
      <c r="C75" s="19"/>
      <c r="D75" s="18"/>
      <c r="E75" s="19">
        <v>1</v>
      </c>
      <c r="F75" s="18">
        <v>3.3</v>
      </c>
      <c r="G75" s="19">
        <v>2</v>
      </c>
      <c r="H75" s="18">
        <v>4.7</v>
      </c>
      <c r="I75" s="19"/>
      <c r="J75" s="18"/>
      <c r="K75" s="19"/>
      <c r="L75" s="18"/>
      <c r="M75" s="19">
        <v>7</v>
      </c>
      <c r="N75" s="18">
        <v>28.2</v>
      </c>
      <c r="O75" s="3"/>
      <c r="P75" s="8"/>
    </row>
    <row r="76" spans="1:16" ht="12.75">
      <c r="A76" s="3"/>
      <c r="B76" s="2" t="s">
        <v>13</v>
      </c>
      <c r="C76" s="19"/>
      <c r="D76" s="18"/>
      <c r="E76" s="19"/>
      <c r="F76" s="18"/>
      <c r="G76" s="19"/>
      <c r="H76" s="18"/>
      <c r="I76" s="19"/>
      <c r="J76" s="18"/>
      <c r="K76" s="19">
        <v>4</v>
      </c>
      <c r="L76" s="18">
        <v>28.2</v>
      </c>
      <c r="M76" s="19">
        <v>4</v>
      </c>
      <c r="N76" s="18">
        <v>28.2</v>
      </c>
      <c r="O76" s="3"/>
      <c r="P76" s="8"/>
    </row>
    <row r="77" spans="1:16" ht="12.75">
      <c r="A77" s="3"/>
      <c r="B77" s="2" t="s">
        <v>14</v>
      </c>
      <c r="C77" s="19">
        <v>1</v>
      </c>
      <c r="D77" s="18">
        <v>0.7</v>
      </c>
      <c r="E77" s="19"/>
      <c r="F77" s="18"/>
      <c r="G77" s="19">
        <v>1</v>
      </c>
      <c r="H77" s="18">
        <v>1.3</v>
      </c>
      <c r="I77" s="19"/>
      <c r="J77" s="18"/>
      <c r="K77" s="19"/>
      <c r="L77" s="18"/>
      <c r="M77" s="19">
        <v>2</v>
      </c>
      <c r="N77" s="18">
        <v>2</v>
      </c>
      <c r="O77" s="3"/>
      <c r="P77" s="8"/>
    </row>
    <row r="78" spans="1:16" ht="12.75">
      <c r="A78" s="3"/>
      <c r="B78" s="2" t="s">
        <v>15</v>
      </c>
      <c r="C78" s="19"/>
      <c r="D78" s="18"/>
      <c r="E78" s="19"/>
      <c r="F78" s="18"/>
      <c r="G78" s="19"/>
      <c r="H78" s="18"/>
      <c r="I78" s="19"/>
      <c r="J78" s="18"/>
      <c r="K78" s="19">
        <v>2</v>
      </c>
      <c r="L78" s="18">
        <v>6.8</v>
      </c>
      <c r="M78" s="19">
        <v>2</v>
      </c>
      <c r="N78" s="18">
        <v>6.8</v>
      </c>
      <c r="O78" s="3"/>
      <c r="P78" s="8"/>
    </row>
    <row r="79" spans="1:16" ht="12.75">
      <c r="A79" s="3"/>
      <c r="B79" s="2" t="s">
        <v>16</v>
      </c>
      <c r="C79" s="19">
        <v>1</v>
      </c>
      <c r="D79" s="18">
        <v>18.4</v>
      </c>
      <c r="E79" s="19">
        <v>6</v>
      </c>
      <c r="F79" s="18">
        <v>40.5</v>
      </c>
      <c r="G79" s="19"/>
      <c r="H79" s="18"/>
      <c r="I79" s="19">
        <v>5</v>
      </c>
      <c r="J79" s="18">
        <v>27.6</v>
      </c>
      <c r="K79" s="19">
        <v>2</v>
      </c>
      <c r="L79" s="18">
        <v>5.4</v>
      </c>
      <c r="M79" s="19">
        <v>40</v>
      </c>
      <c r="N79" s="18">
        <v>322.3</v>
      </c>
      <c r="O79" s="3"/>
      <c r="P79" s="8"/>
    </row>
    <row r="80" spans="1:16" ht="12.75">
      <c r="A80" s="3"/>
      <c r="B80" s="2" t="s">
        <v>17</v>
      </c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>
        <v>3</v>
      </c>
      <c r="N80" s="18">
        <v>12</v>
      </c>
      <c r="O80" s="3"/>
      <c r="P80" s="8"/>
    </row>
    <row r="81" spans="1:16" ht="12.75">
      <c r="A81" s="3"/>
      <c r="B81" s="2" t="s">
        <v>18</v>
      </c>
      <c r="C81" s="19">
        <v>1</v>
      </c>
      <c r="D81" s="18">
        <v>11</v>
      </c>
      <c r="E81" s="19"/>
      <c r="F81" s="18"/>
      <c r="G81" s="19"/>
      <c r="H81" s="18"/>
      <c r="I81" s="19"/>
      <c r="J81" s="18"/>
      <c r="K81" s="19"/>
      <c r="L81" s="18"/>
      <c r="M81" s="19">
        <v>1</v>
      </c>
      <c r="N81" s="18">
        <v>11</v>
      </c>
      <c r="O81" s="3"/>
      <c r="P81" s="8"/>
    </row>
    <row r="82" spans="1:16" ht="12.75">
      <c r="A82" s="3"/>
      <c r="B82" s="2" t="s">
        <v>19</v>
      </c>
      <c r="C82" s="19"/>
      <c r="D82" s="18"/>
      <c r="E82" s="19"/>
      <c r="F82" s="18"/>
      <c r="G82" s="19"/>
      <c r="H82" s="18"/>
      <c r="I82" s="19"/>
      <c r="J82" s="18"/>
      <c r="K82" s="19"/>
      <c r="L82" s="18"/>
      <c r="M82" s="19"/>
      <c r="N82" s="18"/>
      <c r="O82" s="3"/>
      <c r="P82" s="8"/>
    </row>
    <row r="83" spans="1:16" ht="12.75">
      <c r="A83" s="3"/>
      <c r="B83" s="2" t="s">
        <v>20</v>
      </c>
      <c r="C83" s="19"/>
      <c r="D83" s="18"/>
      <c r="E83" s="19"/>
      <c r="F83" s="18"/>
      <c r="G83" s="19">
        <v>1</v>
      </c>
      <c r="H83" s="18">
        <v>5.2</v>
      </c>
      <c r="I83" s="19">
        <v>1</v>
      </c>
      <c r="J83" s="18">
        <v>2.7</v>
      </c>
      <c r="K83" s="19">
        <v>11</v>
      </c>
      <c r="L83" s="18">
        <v>22.8</v>
      </c>
      <c r="M83" s="19">
        <v>19</v>
      </c>
      <c r="N83" s="18">
        <v>64.6</v>
      </c>
      <c r="O83" s="3"/>
      <c r="P83" s="8"/>
    </row>
    <row r="84" spans="1:16" ht="12.75">
      <c r="A84" s="3"/>
      <c r="B84" s="2" t="s">
        <v>21</v>
      </c>
      <c r="C84" s="19">
        <v>3</v>
      </c>
      <c r="D84" s="18">
        <v>11.5</v>
      </c>
      <c r="E84" s="19">
        <v>2</v>
      </c>
      <c r="F84" s="18">
        <v>15.5</v>
      </c>
      <c r="G84" s="19">
        <v>1</v>
      </c>
      <c r="H84" s="18">
        <v>0.2</v>
      </c>
      <c r="I84" s="19">
        <v>1</v>
      </c>
      <c r="J84" s="18">
        <v>5.9</v>
      </c>
      <c r="K84" s="19"/>
      <c r="L84" s="18"/>
      <c r="M84" s="19">
        <v>25</v>
      </c>
      <c r="N84" s="18">
        <v>200.8</v>
      </c>
      <c r="O84" s="3"/>
      <c r="P84" s="8"/>
    </row>
    <row r="85" spans="1:16" ht="12.75">
      <c r="A85" s="3"/>
      <c r="B85" s="2" t="s">
        <v>22</v>
      </c>
      <c r="C85" s="19"/>
      <c r="D85" s="18"/>
      <c r="E85" s="19">
        <v>1</v>
      </c>
      <c r="F85" s="18">
        <v>6.6</v>
      </c>
      <c r="G85" s="19"/>
      <c r="H85" s="18"/>
      <c r="I85" s="19"/>
      <c r="J85" s="18"/>
      <c r="K85" s="19"/>
      <c r="L85" s="18"/>
      <c r="M85" s="19">
        <v>3</v>
      </c>
      <c r="N85" s="18">
        <v>20.9</v>
      </c>
      <c r="O85" s="3"/>
      <c r="P85" s="8"/>
    </row>
    <row r="86" spans="1:16" ht="12.75">
      <c r="A86" s="3"/>
      <c r="B86" s="2" t="s">
        <v>23</v>
      </c>
      <c r="C86" s="19"/>
      <c r="D86" s="18"/>
      <c r="E86" s="19">
        <v>6</v>
      </c>
      <c r="F86" s="18">
        <v>42.2</v>
      </c>
      <c r="G86" s="19"/>
      <c r="H86" s="18"/>
      <c r="I86" s="19"/>
      <c r="J86" s="18"/>
      <c r="K86" s="19"/>
      <c r="L86" s="18"/>
      <c r="M86" s="19">
        <v>9</v>
      </c>
      <c r="N86" s="18">
        <v>52.2</v>
      </c>
      <c r="O86" s="3"/>
      <c r="P86" s="8"/>
    </row>
    <row r="87" spans="1:16" ht="12.75">
      <c r="A87" s="3"/>
      <c r="B87" s="2" t="s">
        <v>24</v>
      </c>
      <c r="C87" s="19">
        <v>5</v>
      </c>
      <c r="D87" s="18">
        <v>24.2</v>
      </c>
      <c r="E87" s="19"/>
      <c r="F87" s="18"/>
      <c r="G87" s="19">
        <v>5</v>
      </c>
      <c r="H87" s="18">
        <v>10.2</v>
      </c>
      <c r="I87" s="19"/>
      <c r="J87" s="18"/>
      <c r="K87" s="19"/>
      <c r="L87" s="18"/>
      <c r="M87" s="19">
        <v>18</v>
      </c>
      <c r="N87" s="18">
        <v>198.8</v>
      </c>
      <c r="O87" s="3"/>
      <c r="P87" s="8"/>
    </row>
    <row r="88" spans="1:16" ht="12.75">
      <c r="A88" s="3"/>
      <c r="B88" s="2" t="s">
        <v>25</v>
      </c>
      <c r="C88" s="19">
        <v>4</v>
      </c>
      <c r="D88" s="18">
        <v>105.9</v>
      </c>
      <c r="E88" s="19">
        <v>8</v>
      </c>
      <c r="F88" s="18">
        <v>54.4</v>
      </c>
      <c r="G88" s="19"/>
      <c r="H88" s="18"/>
      <c r="I88" s="19">
        <v>4</v>
      </c>
      <c r="J88" s="18">
        <v>20.2</v>
      </c>
      <c r="K88" s="19"/>
      <c r="L88" s="18"/>
      <c r="M88" s="19">
        <v>37</v>
      </c>
      <c r="N88" s="18">
        <v>402.2</v>
      </c>
      <c r="O88" s="3"/>
      <c r="P88" s="8"/>
    </row>
    <row r="89" spans="1:16" ht="12.75">
      <c r="A89" s="3"/>
      <c r="B89" s="2" t="s">
        <v>26</v>
      </c>
      <c r="C89" s="19"/>
      <c r="D89" s="18"/>
      <c r="E89" s="19"/>
      <c r="F89" s="18"/>
      <c r="G89" s="19"/>
      <c r="H89" s="18"/>
      <c r="I89" s="19"/>
      <c r="J89" s="18"/>
      <c r="K89" s="19"/>
      <c r="L89" s="18"/>
      <c r="M89" s="19">
        <v>9</v>
      </c>
      <c r="N89" s="18">
        <v>284.5</v>
      </c>
      <c r="O89" s="3"/>
      <c r="P89" s="8"/>
    </row>
    <row r="90" spans="1:16" ht="12.75">
      <c r="A90" s="3"/>
      <c r="B90" s="2" t="s">
        <v>27</v>
      </c>
      <c r="C90" s="19"/>
      <c r="D90" s="18"/>
      <c r="E90" s="19"/>
      <c r="F90" s="18"/>
      <c r="G90" s="19"/>
      <c r="H90" s="18"/>
      <c r="I90" s="19">
        <v>2</v>
      </c>
      <c r="J90" s="18">
        <v>3</v>
      </c>
      <c r="K90" s="19"/>
      <c r="L90" s="18"/>
      <c r="M90" s="19">
        <v>23</v>
      </c>
      <c r="N90" s="18">
        <v>81.4</v>
      </c>
      <c r="O90" s="3"/>
      <c r="P90" s="8"/>
    </row>
    <row r="91" spans="1:16" ht="12.75">
      <c r="A91" s="3"/>
      <c r="B91" s="2" t="s">
        <v>28</v>
      </c>
      <c r="C91" s="19"/>
      <c r="D91" s="18"/>
      <c r="E91" s="19"/>
      <c r="F91" s="18"/>
      <c r="G91" s="19"/>
      <c r="H91" s="18"/>
      <c r="I91" s="19"/>
      <c r="J91" s="18"/>
      <c r="K91" s="19">
        <v>1</v>
      </c>
      <c r="L91" s="18">
        <v>2.4</v>
      </c>
      <c r="M91" s="19">
        <v>2</v>
      </c>
      <c r="N91" s="18">
        <v>13.9</v>
      </c>
      <c r="O91" s="3"/>
      <c r="P91" s="8"/>
    </row>
    <row r="92" spans="1:16" ht="12.75">
      <c r="A92" s="3"/>
      <c r="B92" s="2" t="s">
        <v>29</v>
      </c>
      <c r="C92" s="19"/>
      <c r="D92" s="18"/>
      <c r="E92" s="19"/>
      <c r="F92" s="18"/>
      <c r="G92" s="19">
        <v>1</v>
      </c>
      <c r="H92" s="18">
        <v>4.3</v>
      </c>
      <c r="I92" s="19"/>
      <c r="J92" s="18"/>
      <c r="K92" s="19"/>
      <c r="L92" s="18"/>
      <c r="M92" s="19">
        <v>5</v>
      </c>
      <c r="N92" s="18">
        <v>70.7</v>
      </c>
      <c r="O92" s="3"/>
      <c r="P92" s="8"/>
    </row>
    <row r="93" spans="1:16" ht="12.75">
      <c r="A93" s="3"/>
      <c r="B93" s="2" t="s">
        <v>30</v>
      </c>
      <c r="C93" s="19">
        <v>1</v>
      </c>
      <c r="D93" s="18">
        <v>3.5</v>
      </c>
      <c r="E93" s="19"/>
      <c r="F93" s="18"/>
      <c r="G93" s="19"/>
      <c r="H93" s="18"/>
      <c r="I93" s="19"/>
      <c r="J93" s="18"/>
      <c r="K93" s="19"/>
      <c r="L93" s="18"/>
      <c r="M93" s="19">
        <v>3</v>
      </c>
      <c r="N93" s="18">
        <v>83</v>
      </c>
      <c r="O93" s="3"/>
      <c r="P93" s="8"/>
    </row>
    <row r="94" spans="1:16" ht="12.75">
      <c r="A94" s="3"/>
      <c r="B94" s="2" t="s">
        <v>31</v>
      </c>
      <c r="C94" s="19"/>
      <c r="D94" s="18"/>
      <c r="E94" s="19"/>
      <c r="F94" s="18"/>
      <c r="G94" s="19">
        <v>2</v>
      </c>
      <c r="H94" s="18">
        <v>28.7</v>
      </c>
      <c r="I94" s="19"/>
      <c r="J94" s="18"/>
      <c r="K94" s="19"/>
      <c r="L94" s="18"/>
      <c r="M94" s="19">
        <v>3</v>
      </c>
      <c r="N94" s="18">
        <v>37.2</v>
      </c>
      <c r="O94" s="3"/>
      <c r="P94" s="8"/>
    </row>
    <row r="95" spans="1:16" ht="12.75">
      <c r="A95" s="3"/>
      <c r="B95" s="2" t="s">
        <v>32</v>
      </c>
      <c r="C95" s="19"/>
      <c r="D95" s="18"/>
      <c r="E95" s="19">
        <v>3</v>
      </c>
      <c r="F95" s="18">
        <v>143.9</v>
      </c>
      <c r="G95" s="19"/>
      <c r="H95" s="18"/>
      <c r="I95" s="19"/>
      <c r="J95" s="18"/>
      <c r="K95" s="19"/>
      <c r="L95" s="18"/>
      <c r="M95" s="19">
        <v>9</v>
      </c>
      <c r="N95" s="18">
        <v>215.7</v>
      </c>
      <c r="O95" s="3"/>
      <c r="P95" s="8"/>
    </row>
    <row r="96" spans="1:16" ht="12.75">
      <c r="A96" s="3"/>
      <c r="B96" s="2" t="s">
        <v>33</v>
      </c>
      <c r="C96" s="19"/>
      <c r="D96" s="18"/>
      <c r="E96" s="19">
        <v>6</v>
      </c>
      <c r="F96" s="18">
        <v>18.2</v>
      </c>
      <c r="G96" s="19">
        <v>2</v>
      </c>
      <c r="H96" s="18">
        <v>8.4</v>
      </c>
      <c r="I96" s="19"/>
      <c r="J96" s="18"/>
      <c r="K96" s="19"/>
      <c r="L96" s="18"/>
      <c r="M96" s="19">
        <v>18</v>
      </c>
      <c r="N96" s="18">
        <v>63</v>
      </c>
      <c r="O96" s="3"/>
      <c r="P96" s="8"/>
    </row>
    <row r="97" spans="1:16" ht="12.75">
      <c r="A97" s="3"/>
      <c r="B97" s="2" t="s">
        <v>34</v>
      </c>
      <c r="C97" s="19"/>
      <c r="D97" s="18"/>
      <c r="E97" s="19"/>
      <c r="F97" s="18"/>
      <c r="G97" s="19"/>
      <c r="H97" s="18"/>
      <c r="I97" s="19"/>
      <c r="J97" s="18"/>
      <c r="K97" s="19"/>
      <c r="L97" s="18"/>
      <c r="M97" s="19">
        <v>2</v>
      </c>
      <c r="N97" s="18">
        <v>2.5</v>
      </c>
      <c r="O97" s="3"/>
      <c r="P97" s="8"/>
    </row>
    <row r="98" spans="1:16" ht="12.75">
      <c r="A98" s="3"/>
      <c r="B98" s="2" t="s">
        <v>35</v>
      </c>
      <c r="C98" s="19"/>
      <c r="D98" s="18"/>
      <c r="E98" s="19">
        <v>2</v>
      </c>
      <c r="F98" s="18">
        <v>27.3</v>
      </c>
      <c r="G98" s="19">
        <v>3</v>
      </c>
      <c r="H98" s="18">
        <v>32.5</v>
      </c>
      <c r="I98" s="19"/>
      <c r="J98" s="18"/>
      <c r="K98" s="19"/>
      <c r="L98" s="18"/>
      <c r="M98" s="19">
        <v>10</v>
      </c>
      <c r="N98" s="18">
        <v>80.5</v>
      </c>
      <c r="O98" s="3"/>
      <c r="P98" s="8"/>
    </row>
    <row r="99" spans="1:16" ht="12.75">
      <c r="A99" s="3"/>
      <c r="B99" s="2" t="s">
        <v>36</v>
      </c>
      <c r="C99" s="19"/>
      <c r="D99" s="18"/>
      <c r="E99" s="19"/>
      <c r="F99" s="18"/>
      <c r="G99" s="19"/>
      <c r="H99" s="18"/>
      <c r="I99" s="19"/>
      <c r="J99" s="18"/>
      <c r="K99" s="19"/>
      <c r="L99" s="18"/>
      <c r="M99" s="19">
        <v>4</v>
      </c>
      <c r="N99" s="18">
        <v>66.7</v>
      </c>
      <c r="O99" s="3"/>
      <c r="P99" s="8"/>
    </row>
    <row r="100" spans="1:16" ht="12.75">
      <c r="A100" s="3"/>
      <c r="B100" s="2" t="s">
        <v>37</v>
      </c>
      <c r="C100" s="19">
        <v>2</v>
      </c>
      <c r="D100" s="18">
        <v>9.7</v>
      </c>
      <c r="E100" s="19"/>
      <c r="F100" s="18"/>
      <c r="G100" s="19">
        <v>1</v>
      </c>
      <c r="H100" s="18">
        <v>2.2</v>
      </c>
      <c r="I100" s="19"/>
      <c r="J100" s="18"/>
      <c r="K100" s="19"/>
      <c r="L100" s="18"/>
      <c r="M100" s="19">
        <v>8</v>
      </c>
      <c r="N100" s="18">
        <v>24.3</v>
      </c>
      <c r="O100" s="3"/>
      <c r="P100" s="8"/>
    </row>
    <row r="101" spans="1:16" ht="12.75">
      <c r="A101" s="3"/>
      <c r="B101" s="2" t="s">
        <v>38</v>
      </c>
      <c r="C101" s="19"/>
      <c r="D101" s="18"/>
      <c r="E101" s="19"/>
      <c r="F101" s="18"/>
      <c r="G101" s="19"/>
      <c r="H101" s="18"/>
      <c r="I101" s="19">
        <v>5</v>
      </c>
      <c r="J101" s="18">
        <v>18.1</v>
      </c>
      <c r="K101" s="19"/>
      <c r="L101" s="18"/>
      <c r="M101" s="19">
        <v>15</v>
      </c>
      <c r="N101" s="18">
        <v>100.2</v>
      </c>
      <c r="O101" s="3"/>
      <c r="P101" s="8"/>
    </row>
    <row r="102" spans="1:16" ht="12.75">
      <c r="A102" s="3"/>
      <c r="B102" s="2" t="s">
        <v>39</v>
      </c>
      <c r="C102" s="19"/>
      <c r="D102" s="18"/>
      <c r="E102" s="19"/>
      <c r="F102" s="18"/>
      <c r="G102" s="19"/>
      <c r="H102" s="18"/>
      <c r="I102" s="19"/>
      <c r="J102" s="18"/>
      <c r="K102" s="19"/>
      <c r="L102" s="18"/>
      <c r="M102" s="19"/>
      <c r="N102" s="18"/>
      <c r="O102" s="3"/>
      <c r="P102" s="8"/>
    </row>
    <row r="103" spans="1:16" ht="12.75">
      <c r="A103" s="3"/>
      <c r="B103" s="2" t="s">
        <v>40</v>
      </c>
      <c r="C103" s="19"/>
      <c r="D103" s="18"/>
      <c r="E103" s="19">
        <v>3</v>
      </c>
      <c r="F103" s="18">
        <v>24.7</v>
      </c>
      <c r="G103" s="19"/>
      <c r="H103" s="18"/>
      <c r="I103" s="19"/>
      <c r="J103" s="18"/>
      <c r="K103" s="19">
        <v>5</v>
      </c>
      <c r="L103" s="18">
        <v>30.4</v>
      </c>
      <c r="M103" s="19">
        <v>17</v>
      </c>
      <c r="N103" s="18">
        <v>164.2</v>
      </c>
      <c r="O103" s="3"/>
      <c r="P103" s="8"/>
    </row>
    <row r="104" spans="1:16" ht="12.75">
      <c r="A104" s="3"/>
      <c r="B104" s="2" t="s">
        <v>41</v>
      </c>
      <c r="C104" s="19"/>
      <c r="D104" s="18"/>
      <c r="E104" s="19">
        <v>1</v>
      </c>
      <c r="F104" s="18">
        <v>9.6</v>
      </c>
      <c r="G104" s="19"/>
      <c r="H104" s="18"/>
      <c r="I104" s="19"/>
      <c r="J104" s="18"/>
      <c r="K104" s="19"/>
      <c r="L104" s="18"/>
      <c r="M104" s="19">
        <v>2</v>
      </c>
      <c r="N104" s="18">
        <v>16.7</v>
      </c>
      <c r="O104" s="3"/>
      <c r="P104" s="8"/>
    </row>
    <row r="105" spans="1:16" ht="12.75">
      <c r="A105" s="3"/>
      <c r="B105" s="2" t="s">
        <v>42</v>
      </c>
      <c r="C105" s="19"/>
      <c r="D105" s="18"/>
      <c r="E105" s="19"/>
      <c r="F105" s="18"/>
      <c r="G105" s="19"/>
      <c r="H105" s="18"/>
      <c r="I105" s="19"/>
      <c r="J105" s="18"/>
      <c r="K105" s="19">
        <v>1</v>
      </c>
      <c r="L105" s="18">
        <v>10.5</v>
      </c>
      <c r="M105" s="19">
        <v>2</v>
      </c>
      <c r="N105" s="18">
        <v>12.3</v>
      </c>
      <c r="O105" s="3"/>
      <c r="P105" s="8"/>
    </row>
    <row r="106" spans="1:16" ht="12.75">
      <c r="A106" s="3"/>
      <c r="B106" s="6"/>
      <c r="C106" s="7"/>
      <c r="D106" s="10"/>
      <c r="E106" s="7"/>
      <c r="F106" s="10"/>
      <c r="G106" s="7"/>
      <c r="H106" s="10"/>
      <c r="I106" s="7"/>
      <c r="J106" s="10"/>
      <c r="K106" s="7"/>
      <c r="L106" s="10"/>
      <c r="M106" s="7"/>
      <c r="N106" s="10"/>
      <c r="O106" s="4"/>
      <c r="P106" s="12"/>
    </row>
    <row r="107" spans="1:16" ht="12.75">
      <c r="A107" s="3"/>
      <c r="B107" s="3"/>
      <c r="C107" s="3"/>
      <c r="D107" s="8"/>
      <c r="E107" s="3"/>
      <c r="F107" s="8"/>
      <c r="G107" s="3"/>
      <c r="H107" s="8"/>
      <c r="I107" s="3"/>
      <c r="J107" s="8"/>
      <c r="K107" s="3"/>
      <c r="L107" s="8"/>
      <c r="M107" s="3"/>
      <c r="N107" s="8"/>
      <c r="O107" s="3"/>
      <c r="P107" s="8"/>
    </row>
    <row r="108" spans="1:16" ht="12.75">
      <c r="A108" s="3"/>
      <c r="B108" s="3"/>
      <c r="C108" s="3"/>
      <c r="D108" s="8"/>
      <c r="E108" s="3"/>
      <c r="F108" s="8"/>
      <c r="G108" s="3"/>
      <c r="H108" s="8"/>
      <c r="I108" s="3"/>
      <c r="J108" s="8"/>
      <c r="K108" s="3"/>
      <c r="L108" s="8"/>
      <c r="M108" s="3"/>
      <c r="N108" s="8"/>
      <c r="O108" s="3"/>
      <c r="P108" s="8"/>
    </row>
    <row r="109" spans="1:16" ht="12.75">
      <c r="A109" s="3"/>
      <c r="B109" s="3"/>
      <c r="C109" s="3"/>
      <c r="D109" s="8"/>
      <c r="E109" s="3"/>
      <c r="F109" s="8"/>
      <c r="G109" s="3"/>
      <c r="H109" s="8"/>
      <c r="I109" s="3"/>
      <c r="J109" s="8"/>
      <c r="K109" s="3"/>
      <c r="L109" s="8"/>
      <c r="M109" s="3"/>
      <c r="N109" s="8"/>
      <c r="O109" s="3"/>
      <c r="P109" s="8"/>
    </row>
    <row r="110" spans="1:16" ht="12.75">
      <c r="A110" s="3"/>
      <c r="B110" s="3"/>
      <c r="C110" s="3"/>
      <c r="D110" s="8"/>
      <c r="E110" s="3"/>
      <c r="F110" s="8"/>
      <c r="G110" s="3"/>
      <c r="H110" s="8"/>
      <c r="I110" s="3"/>
      <c r="J110" s="8"/>
      <c r="K110" s="3"/>
      <c r="L110" s="8"/>
      <c r="M110" s="3"/>
      <c r="N110" s="8"/>
      <c r="O110" s="3"/>
      <c r="P110" s="8"/>
    </row>
    <row r="111" spans="1:16" ht="12.75">
      <c r="A111" s="3"/>
      <c r="B111" s="3"/>
      <c r="C111" s="3"/>
      <c r="D111" s="8"/>
      <c r="E111" s="3"/>
      <c r="F111" s="8"/>
      <c r="G111" s="3"/>
      <c r="H111" s="8"/>
      <c r="I111" s="3"/>
      <c r="J111" s="8"/>
      <c r="K111" s="3"/>
      <c r="L111" s="8"/>
      <c r="M111" s="3"/>
      <c r="N111" s="8"/>
      <c r="O111" s="3"/>
      <c r="P111" s="8"/>
    </row>
    <row r="112" spans="1:16" ht="12.75">
      <c r="A112" s="3"/>
      <c r="B112" s="3"/>
      <c r="C112" s="3"/>
      <c r="D112" s="8"/>
      <c r="E112" s="3"/>
      <c r="F112" s="8"/>
      <c r="G112" s="3"/>
      <c r="H112" s="8"/>
      <c r="I112" s="3"/>
      <c r="J112" s="8"/>
      <c r="K112" s="3"/>
      <c r="L112" s="8"/>
      <c r="M112" s="3"/>
      <c r="N112" s="8"/>
      <c r="O112" s="3"/>
      <c r="P112" s="8"/>
    </row>
    <row r="113" spans="1:16" ht="12.75">
      <c r="A113" s="3"/>
      <c r="B113" s="3"/>
      <c r="C113" s="3"/>
      <c r="D113" s="8"/>
      <c r="E113" s="3"/>
      <c r="F113" s="8"/>
      <c r="G113" s="3"/>
      <c r="H113" s="8"/>
      <c r="I113" s="3"/>
      <c r="J113" s="8"/>
      <c r="K113" s="3"/>
      <c r="L113" s="8"/>
      <c r="M113" s="3"/>
      <c r="N113" s="8"/>
      <c r="O113" s="3"/>
      <c r="P113" s="8"/>
    </row>
    <row r="114" spans="1:16" ht="12.75">
      <c r="A114" s="3"/>
      <c r="B114" s="3"/>
      <c r="C114" s="3"/>
      <c r="D114" s="8"/>
      <c r="E114" s="3"/>
      <c r="F114" s="8"/>
      <c r="G114" s="3"/>
      <c r="H114" s="8"/>
      <c r="I114" s="3"/>
      <c r="J114" s="8"/>
      <c r="K114" s="3"/>
      <c r="L114" s="8"/>
      <c r="M114" s="3"/>
      <c r="N114" s="8"/>
      <c r="O114" s="3"/>
      <c r="P114" s="8"/>
    </row>
    <row r="115" spans="1:16" ht="12.75">
      <c r="A115" s="3"/>
      <c r="B115" s="3"/>
      <c r="C115" s="3"/>
      <c r="D115" s="8"/>
      <c r="E115" s="3"/>
      <c r="F115" s="8"/>
      <c r="G115" s="3"/>
      <c r="H115" s="8"/>
      <c r="I115" s="3"/>
      <c r="J115" s="8"/>
      <c r="K115" s="3"/>
      <c r="L115" s="8"/>
      <c r="M115" s="3"/>
      <c r="N115" s="8"/>
      <c r="O115" s="3"/>
      <c r="P115" s="8"/>
    </row>
    <row r="116" spans="1:16" ht="12.75">
      <c r="A116" s="3"/>
      <c r="B116" s="3"/>
      <c r="C116" s="3"/>
      <c r="D116" s="8"/>
      <c r="E116" s="3"/>
      <c r="F116" s="8"/>
      <c r="G116" s="3"/>
      <c r="H116" s="8"/>
      <c r="I116" s="3"/>
      <c r="J116" s="8"/>
      <c r="K116" s="3"/>
      <c r="L116" s="8"/>
      <c r="M116" s="3"/>
      <c r="N116" s="8"/>
      <c r="O116" s="3"/>
      <c r="P116" s="8"/>
    </row>
    <row r="117" spans="1:16" ht="12.75">
      <c r="A117" s="3"/>
      <c r="B117" s="3"/>
      <c r="C117" s="3"/>
      <c r="D117" s="8"/>
      <c r="E117" s="3"/>
      <c r="F117" s="8"/>
      <c r="G117" s="3"/>
      <c r="H117" s="8"/>
      <c r="I117" s="3"/>
      <c r="J117" s="8"/>
      <c r="K117" s="3"/>
      <c r="L117" s="8"/>
      <c r="M117" s="3"/>
      <c r="N117" s="8"/>
      <c r="O117" s="3"/>
      <c r="P117" s="8"/>
    </row>
    <row r="118" spans="1:16" ht="12.75">
      <c r="A118" s="3"/>
      <c r="B118" s="3"/>
      <c r="C118" s="3"/>
      <c r="D118" s="8"/>
      <c r="E118" s="3"/>
      <c r="F118" s="8"/>
      <c r="G118" s="3"/>
      <c r="H118" s="8"/>
      <c r="I118" s="3"/>
      <c r="J118" s="8"/>
      <c r="K118" s="3"/>
      <c r="L118" s="8"/>
      <c r="M118" s="3"/>
      <c r="N118" s="8"/>
      <c r="O118" s="3"/>
      <c r="P118" s="8"/>
    </row>
    <row r="119" spans="1:16" ht="12.75">
      <c r="A119" s="3"/>
      <c r="B119" s="3"/>
      <c r="C119" s="3"/>
      <c r="D119" s="8"/>
      <c r="E119" s="3"/>
      <c r="F119" s="8"/>
      <c r="G119" s="3"/>
      <c r="H119" s="8"/>
      <c r="I119" s="3"/>
      <c r="J119" s="8"/>
      <c r="K119" s="3"/>
      <c r="L119" s="8"/>
      <c r="M119" s="3"/>
      <c r="N119" s="8"/>
      <c r="O119" s="3"/>
      <c r="P119" s="8"/>
    </row>
    <row r="120" spans="1:16" ht="12.75">
      <c r="A120" s="3"/>
      <c r="B120" s="3"/>
      <c r="C120" s="3"/>
      <c r="D120" s="8"/>
      <c r="E120" s="3"/>
      <c r="F120" s="8"/>
      <c r="G120" s="3"/>
      <c r="H120" s="8"/>
      <c r="I120" s="3"/>
      <c r="J120" s="8"/>
      <c r="K120" s="3"/>
      <c r="L120" s="8"/>
      <c r="M120" s="3"/>
      <c r="N120" s="8"/>
      <c r="O120" s="3"/>
      <c r="P120" s="8"/>
    </row>
    <row r="121" spans="1:16" ht="12.75">
      <c r="A121" s="3"/>
      <c r="B121" s="3"/>
      <c r="C121" s="3"/>
      <c r="D121" s="8"/>
      <c r="E121" s="3"/>
      <c r="F121" s="8"/>
      <c r="G121" s="3"/>
      <c r="H121" s="8"/>
      <c r="I121" s="3"/>
      <c r="J121" s="8"/>
      <c r="K121" s="3"/>
      <c r="L121" s="8"/>
      <c r="M121" s="3"/>
      <c r="N121" s="8"/>
      <c r="O121" s="3"/>
      <c r="P121" s="8"/>
    </row>
    <row r="122" spans="1:16" ht="12.75">
      <c r="A122" s="3"/>
      <c r="B122" s="3"/>
      <c r="C122" s="3"/>
      <c r="D122" s="8"/>
      <c r="E122" s="3"/>
      <c r="F122" s="8"/>
      <c r="G122" s="3"/>
      <c r="H122" s="8"/>
      <c r="I122" s="3"/>
      <c r="J122" s="8"/>
      <c r="K122" s="3"/>
      <c r="L122" s="8"/>
      <c r="M122" s="3"/>
      <c r="N122" s="8"/>
      <c r="O122" s="3"/>
      <c r="P122" s="8"/>
    </row>
    <row r="123" spans="1:16" ht="12.75">
      <c r="A123" s="3"/>
      <c r="B123" s="3"/>
      <c r="C123" s="3"/>
      <c r="D123" s="8"/>
      <c r="E123" s="3"/>
      <c r="F123" s="8"/>
      <c r="G123" s="3"/>
      <c r="H123" s="8"/>
      <c r="I123" s="3"/>
      <c r="J123" s="8"/>
      <c r="K123" s="3"/>
      <c r="L123" s="8"/>
      <c r="M123" s="3"/>
      <c r="N123" s="8"/>
      <c r="O123" s="3"/>
      <c r="P123" s="8"/>
    </row>
    <row r="124" spans="1:16" ht="12.75">
      <c r="A124" s="3"/>
      <c r="B124" s="3"/>
      <c r="C124" s="3"/>
      <c r="D124" s="8"/>
      <c r="E124" s="3"/>
      <c r="F124" s="8"/>
      <c r="G124" s="3"/>
      <c r="H124" s="8"/>
      <c r="I124" s="3"/>
      <c r="J124" s="8"/>
      <c r="K124" s="3"/>
      <c r="L124" s="8"/>
      <c r="M124" s="3"/>
      <c r="N124" s="8"/>
      <c r="O124" s="3"/>
      <c r="P124" s="8"/>
    </row>
    <row r="125" spans="1:16" ht="12.75">
      <c r="A125" s="3"/>
      <c r="B125" s="3"/>
      <c r="C125" s="3"/>
      <c r="D125" s="8"/>
      <c r="E125" s="3"/>
      <c r="F125" s="8"/>
      <c r="G125" s="3"/>
      <c r="H125" s="8"/>
      <c r="I125" s="3"/>
      <c r="J125" s="8"/>
      <c r="K125" s="3"/>
      <c r="L125" s="8"/>
      <c r="M125" s="3"/>
      <c r="N125" s="8"/>
      <c r="O125" s="3"/>
      <c r="P125" s="8"/>
    </row>
    <row r="126" spans="1:16" ht="12.75">
      <c r="A126" s="3"/>
      <c r="B126" s="3"/>
      <c r="C126" s="3"/>
      <c r="D126" s="8"/>
      <c r="E126" s="3"/>
      <c r="F126" s="8"/>
      <c r="G126" s="3"/>
      <c r="H126" s="8"/>
      <c r="I126" s="3"/>
      <c r="J126" s="8"/>
      <c r="K126" s="3"/>
      <c r="L126" s="8"/>
      <c r="M126" s="3"/>
      <c r="N126" s="8"/>
      <c r="O126" s="3"/>
      <c r="P126" s="8"/>
    </row>
  </sheetData>
  <mergeCells count="19">
    <mergeCell ref="K60:L60"/>
    <mergeCell ref="M60:N60"/>
    <mergeCell ref="B54:P54"/>
    <mergeCell ref="B56:P56"/>
    <mergeCell ref="B57:P57"/>
    <mergeCell ref="C60:D60"/>
    <mergeCell ref="E60:F60"/>
    <mergeCell ref="G60:H60"/>
    <mergeCell ref="I60:J60"/>
    <mergeCell ref="B1:P1"/>
    <mergeCell ref="B3:P3"/>
    <mergeCell ref="B4:P4"/>
    <mergeCell ref="C6:D6"/>
    <mergeCell ref="E6:F6"/>
    <mergeCell ref="G6:H6"/>
    <mergeCell ref="I6:J6"/>
    <mergeCell ref="K6:L6"/>
    <mergeCell ref="M6:N6"/>
    <mergeCell ref="O6:P6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2005-02-08T18:36:38Z</cp:lastPrinted>
  <dcterms:created xsi:type="dcterms:W3CDTF">2004-01-22T14:45:05Z</dcterms:created>
  <dcterms:modified xsi:type="dcterms:W3CDTF">2005-05-25T18:39:54Z</dcterms:modified>
  <cp:category/>
  <cp:version/>
  <cp:contentType/>
  <cp:contentStatus/>
</cp:coreProperties>
</file>