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3" sheetId="1" r:id="rId1"/>
  </sheets>
  <definedNames>
    <definedName name="_Regression_Int" localSheetId="0" hidden="1">1</definedName>
    <definedName name="_xlnm.Print_Area" localSheetId="0">'PENS223'!$A$1:$L$112</definedName>
    <definedName name="Imprimir_área_IM" localSheetId="0">'PENS223'!$M$1:$T$56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<sst xmlns="http://schemas.openxmlformats.org/spreadsheetml/2006/main" count="103" uniqueCount="60">
  <si>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</si>
  <si>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</si>
  <si>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</si>
  <si>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</si>
  <si>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</si>
  <si>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</si>
  <si>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</si>
  <si>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</si>
  <si>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</si>
  <si>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</si>
  <si>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</si>
  <si>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</si>
  <si>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</si>
  <si>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</si>
  <si>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</si>
  <si>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</si>
  <si>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AGUINALDO</t>
  </si>
  <si>
    <t xml:space="preserve">           ACUMULADO *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</si>
  <si>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</si>
  <si>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</si>
  <si>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</si>
  <si>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</si>
  <si>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</si>
  <si>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</si>
  <si>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</si>
  <si>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</si>
  <si>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</si>
  <si>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</si>
  <si>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</si>
  <si>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</si>
  <si>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</si>
  <si>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</si>
  <si>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</si>
  <si>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</si>
  <si>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</si>
  <si>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</si>
  <si>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</si>
  <si>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</si>
  <si>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</si>
  <si>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</si>
  <si>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</si>
  <si>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</si>
  <si>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</si>
  <si>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</si>
  <si>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</si>
  <si>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</si>
  <si>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</si>
  <si>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</si>
  <si>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</si>
  <si>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</si>
  <si>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</si>
  <si>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</si>
  <si>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</si>
  <si>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</si>
  <si>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</si>
  <si>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</si>
  <si>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</si>
  <si>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2000</t>
  </si>
  <si>
    <t>NOTA:INCLUYE 40 DÍAS DE AGUINALDO MAS EL INCREMENTO DEL 10.0% AL SALARIO MINIMO INCLUIDO EN EL MES DE DICIEMBRE.</t>
  </si>
  <si>
    <t xml:space="preserve"> +) NO INCLUYE SERVICIO MEDICO ACUMULADO POR $13,831.4 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</si>
</sst>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#,##0.00_);\(#,##0.00\)"/>
    <numFmt numFmtId="167" formatCode="#,##0.0"/>
    <numFmt numFmtId="168" formatCode="_-* #,##0.0_-;\-* #,##0.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  <xf numFmtId="167" fontId="1" fillId="0" borderId="0" xfId="0" applyNumberFormat="1" applyFont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 horizontal="left"/>
      <protection/>
    </xf>
    <xf numFmtId="167" fontId="0" fillId="0" borderId="2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8" fontId="3" fillId="0" borderId="0" xfId="15" applyNumberFormat="1" applyFont="1" applyAlignment="1">
      <alignment/>
    </xf>
    <xf numFmtId="168" fontId="0" fillId="0" borderId="0" xfId="15" applyNumberForma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5.625" style="0" customWidth="1"/>
    <col min="3" max="11" width="12.625" style="11" customWidth="1"/>
    <col min="12" max="16" width="12.625" style="0" customWidth="1"/>
    <col min="17" max="17" width="13.625" style="0" customWidth="1"/>
    <col min="18" max="18" width="22.625" style="0" customWidth="1"/>
  </cols>
  <sheetData>
    <row r="1" spans="1:23" ht="12.75">
      <c r="A1" s="2"/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2.75">
      <c r="A2" s="2"/>
      <c r="B2" s="2"/>
      <c r="C2" s="8"/>
      <c r="D2" s="8"/>
      <c r="E2" s="8"/>
      <c r="F2" s="8"/>
      <c r="G2" s="8"/>
      <c r="H2" s="8"/>
      <c r="I2" s="8"/>
      <c r="J2" s="8"/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/>
      <c r="B3" s="21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2.75">
      <c r="A4" s="2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2" ht="12.75">
      <c r="A5" s="2"/>
      <c r="B5" s="2"/>
      <c r="C5" s="8"/>
      <c r="D5" s="8"/>
      <c r="E5" s="14"/>
      <c r="F5" s="8"/>
      <c r="G5" s="8"/>
      <c r="H5" s="8"/>
      <c r="I5" s="8"/>
      <c r="J5" s="8"/>
      <c r="K5" s="8"/>
      <c r="L5" s="2"/>
      <c r="M5" s="2"/>
      <c r="N5" s="2"/>
      <c r="O5" s="3"/>
      <c r="P5" s="2"/>
      <c r="Q5" s="2"/>
      <c r="R5" s="2"/>
      <c r="S5" s="2"/>
      <c r="T5" s="2"/>
      <c r="U5" s="2"/>
      <c r="V5" s="2"/>
    </row>
    <row r="6" spans="1:12" ht="12.75">
      <c r="A6" s="2"/>
      <c r="B6" s="4"/>
      <c r="C6" s="9"/>
      <c r="D6" s="9"/>
      <c r="E6" s="9"/>
      <c r="F6" s="9"/>
      <c r="G6" s="9"/>
      <c r="H6" s="9"/>
      <c r="I6" s="9"/>
      <c r="J6" s="9"/>
      <c r="K6" s="9"/>
      <c r="L6" s="5"/>
    </row>
    <row r="7" spans="1:12" ht="12.75">
      <c r="A7" s="2"/>
      <c r="B7" s="3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2"/>
    </row>
    <row r="8" spans="1:12" ht="12.75">
      <c r="A8" s="2"/>
      <c r="B8" s="4"/>
      <c r="C8" s="9"/>
      <c r="D8" s="9"/>
      <c r="E8" s="9"/>
      <c r="F8" s="9"/>
      <c r="G8" s="9"/>
      <c r="H8" s="9"/>
      <c r="I8" s="9"/>
      <c r="J8" s="9"/>
      <c r="K8" s="9"/>
      <c r="L8" s="5"/>
    </row>
    <row r="9" spans="1:12" ht="12.75">
      <c r="A9" s="2"/>
      <c r="B9" s="17" t="s">
        <v>18</v>
      </c>
      <c r="C9" s="19">
        <f>+C11+C18</f>
        <v>25780.699999999997</v>
      </c>
      <c r="D9" s="19">
        <f aca="true" t="shared" si="0" ref="D9:K9">+D11+D18</f>
        <v>32565.1</v>
      </c>
      <c r="E9" s="19">
        <f t="shared" si="0"/>
        <v>29330</v>
      </c>
      <c r="F9" s="19">
        <f t="shared" si="0"/>
        <v>29276.799999999996</v>
      </c>
      <c r="G9" s="19">
        <f t="shared" si="0"/>
        <v>29480.1</v>
      </c>
      <c r="H9" s="19">
        <f t="shared" si="0"/>
        <v>30252.4</v>
      </c>
      <c r="I9" s="19">
        <f t="shared" si="0"/>
        <v>35286.299999999996</v>
      </c>
      <c r="J9" s="19">
        <f t="shared" si="0"/>
        <v>31208.4</v>
      </c>
      <c r="K9" s="19">
        <f t="shared" si="0"/>
        <v>29975.200000000004</v>
      </c>
      <c r="L9" s="7"/>
    </row>
    <row r="10" spans="1:12" ht="12.75">
      <c r="A10" s="2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7"/>
    </row>
    <row r="11" spans="1:12" ht="12.75">
      <c r="A11" s="2"/>
      <c r="B11" s="17" t="s">
        <v>19</v>
      </c>
      <c r="C11" s="19">
        <f>SUM(C13:C16)</f>
        <v>8651.900000000001</v>
      </c>
      <c r="D11" s="19">
        <f aca="true" t="shared" si="1" ref="D11:K11">SUM(D13:D16)</f>
        <v>10820.199999999999</v>
      </c>
      <c r="E11" s="19">
        <f t="shared" si="1"/>
        <v>10054.6</v>
      </c>
      <c r="F11" s="19">
        <f t="shared" si="1"/>
        <v>9743.300000000001</v>
      </c>
      <c r="G11" s="19">
        <f t="shared" si="1"/>
        <v>10035.4</v>
      </c>
      <c r="H11" s="19">
        <f t="shared" si="1"/>
        <v>10135.699999999999</v>
      </c>
      <c r="I11" s="19">
        <f t="shared" si="1"/>
        <v>12144.4</v>
      </c>
      <c r="J11" s="19">
        <f t="shared" si="1"/>
        <v>11054.6</v>
      </c>
      <c r="K11" s="19">
        <f t="shared" si="1"/>
        <v>10094</v>
      </c>
      <c r="L11" s="7"/>
    </row>
    <row r="12" spans="1:12" ht="12.75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7"/>
    </row>
    <row r="13" spans="1:12" ht="12.75">
      <c r="A13" s="2"/>
      <c r="B13" s="3" t="s">
        <v>20</v>
      </c>
      <c r="C13" s="20">
        <v>1990.5</v>
      </c>
      <c r="D13" s="20">
        <v>2516.6</v>
      </c>
      <c r="E13" s="20">
        <v>2356.5</v>
      </c>
      <c r="F13" s="20">
        <v>2283.3</v>
      </c>
      <c r="G13" s="20">
        <v>2386.4</v>
      </c>
      <c r="H13" s="20">
        <v>2449.6</v>
      </c>
      <c r="I13" s="20">
        <v>2805.1</v>
      </c>
      <c r="J13" s="20">
        <v>3059.6</v>
      </c>
      <c r="K13" s="20">
        <v>2364.5</v>
      </c>
      <c r="L13" s="7"/>
    </row>
    <row r="14" spans="1:12" ht="12.75">
      <c r="A14" s="2"/>
      <c r="B14" s="3" t="s">
        <v>21</v>
      </c>
      <c r="C14" s="20">
        <v>2613.1</v>
      </c>
      <c r="D14" s="20">
        <v>3312.1</v>
      </c>
      <c r="E14" s="20">
        <v>2982.5</v>
      </c>
      <c r="F14" s="20">
        <v>3007.4</v>
      </c>
      <c r="G14" s="20">
        <v>3153.9</v>
      </c>
      <c r="H14" s="20">
        <v>3077</v>
      </c>
      <c r="I14" s="20">
        <v>3708.1</v>
      </c>
      <c r="J14" s="20">
        <v>3088.1</v>
      </c>
      <c r="K14" s="20">
        <v>3145.7</v>
      </c>
      <c r="L14" s="7"/>
    </row>
    <row r="15" spans="1:12" ht="12.75">
      <c r="A15" s="2"/>
      <c r="B15" s="3" t="s">
        <v>22</v>
      </c>
      <c r="C15" s="20">
        <v>2713.3</v>
      </c>
      <c r="D15" s="20">
        <v>3136.1</v>
      </c>
      <c r="E15" s="20">
        <v>3248.1</v>
      </c>
      <c r="F15" s="20">
        <v>2977.5</v>
      </c>
      <c r="G15" s="20">
        <v>2965.6</v>
      </c>
      <c r="H15" s="20">
        <v>3106.7</v>
      </c>
      <c r="I15" s="20">
        <v>3743.6</v>
      </c>
      <c r="J15" s="20">
        <v>3270.7</v>
      </c>
      <c r="K15" s="20">
        <v>3064.6</v>
      </c>
      <c r="L15" s="7"/>
    </row>
    <row r="16" spans="1:12" ht="12.75">
      <c r="A16" s="2"/>
      <c r="B16" s="3" t="s">
        <v>23</v>
      </c>
      <c r="C16" s="20">
        <v>1335</v>
      </c>
      <c r="D16" s="20">
        <v>1855.4</v>
      </c>
      <c r="E16" s="20">
        <v>1467.5</v>
      </c>
      <c r="F16" s="20">
        <v>1475.1</v>
      </c>
      <c r="G16" s="20">
        <v>1529.5</v>
      </c>
      <c r="H16" s="20">
        <v>1502.4</v>
      </c>
      <c r="I16" s="20">
        <v>1887.6</v>
      </c>
      <c r="J16" s="20">
        <v>1636.2</v>
      </c>
      <c r="K16" s="20">
        <v>1519.2</v>
      </c>
      <c r="L16" s="7"/>
    </row>
    <row r="17" spans="1:12" ht="12.75">
      <c r="A17" s="2"/>
      <c r="B17" s="2"/>
      <c r="L17" s="2"/>
    </row>
    <row r="18" spans="1:12" ht="12.75">
      <c r="A18" s="2"/>
      <c r="B18" s="17" t="s">
        <v>24</v>
      </c>
      <c r="C18" s="19">
        <f>SUM(C20:C52)</f>
        <v>17128.799999999996</v>
      </c>
      <c r="D18" s="19">
        <f aca="true" t="shared" si="2" ref="D18:K18">SUM(D20:D52)</f>
        <v>21744.9</v>
      </c>
      <c r="E18" s="19">
        <f t="shared" si="2"/>
        <v>19275.4</v>
      </c>
      <c r="F18" s="19">
        <f t="shared" si="2"/>
        <v>19533.499999999996</v>
      </c>
      <c r="G18" s="19">
        <f t="shared" si="2"/>
        <v>19444.699999999997</v>
      </c>
      <c r="H18" s="19">
        <f t="shared" si="2"/>
        <v>20116.7</v>
      </c>
      <c r="I18" s="19">
        <f t="shared" si="2"/>
        <v>23141.899999999998</v>
      </c>
      <c r="J18" s="19">
        <f t="shared" si="2"/>
        <v>20153.8</v>
      </c>
      <c r="K18" s="19">
        <f t="shared" si="2"/>
        <v>19881.200000000004</v>
      </c>
      <c r="L18" s="6"/>
    </row>
    <row r="19" spans="1:12" ht="12.75">
      <c r="A19" s="2"/>
      <c r="B19" s="2"/>
      <c r="C19" s="20"/>
      <c r="D19" s="20"/>
      <c r="E19" s="20"/>
      <c r="F19" s="20"/>
      <c r="G19" s="20"/>
      <c r="H19" s="20"/>
      <c r="I19" s="20"/>
      <c r="J19" s="20"/>
      <c r="K19" s="20"/>
      <c r="L19" s="2"/>
    </row>
    <row r="20" spans="1:12" ht="12.75">
      <c r="A20" s="2"/>
      <c r="B20" s="3" t="s">
        <v>25</v>
      </c>
      <c r="C20" s="20">
        <v>277.3</v>
      </c>
      <c r="D20" s="20">
        <v>316.1</v>
      </c>
      <c r="E20" s="20">
        <v>310.6</v>
      </c>
      <c r="F20" s="20">
        <v>305.6</v>
      </c>
      <c r="G20" s="20">
        <v>301.5</v>
      </c>
      <c r="H20" s="20">
        <v>314.1</v>
      </c>
      <c r="I20" s="20">
        <v>431.7</v>
      </c>
      <c r="J20" s="20">
        <v>302.1</v>
      </c>
      <c r="K20" s="20">
        <v>305.4</v>
      </c>
      <c r="L20" s="2"/>
    </row>
    <row r="21" spans="1:12" ht="12.75">
      <c r="A21" s="2"/>
      <c r="B21" s="3" t="s">
        <v>26</v>
      </c>
      <c r="C21" s="20">
        <v>320.4</v>
      </c>
      <c r="D21" s="20">
        <v>376</v>
      </c>
      <c r="E21" s="20">
        <v>339.6</v>
      </c>
      <c r="F21" s="20">
        <v>338.7</v>
      </c>
      <c r="G21" s="20">
        <v>338.7</v>
      </c>
      <c r="H21" s="20">
        <v>404.3</v>
      </c>
      <c r="I21" s="20">
        <v>420.5</v>
      </c>
      <c r="J21" s="20">
        <v>348.7</v>
      </c>
      <c r="K21" s="20">
        <v>352.5</v>
      </c>
      <c r="L21" s="2"/>
    </row>
    <row r="22" spans="1:12" ht="12.75">
      <c r="A22" s="2"/>
      <c r="B22" s="3" t="s">
        <v>27</v>
      </c>
      <c r="C22" s="20">
        <v>322.2</v>
      </c>
      <c r="D22" s="20">
        <v>351.1</v>
      </c>
      <c r="E22" s="20">
        <v>356.1</v>
      </c>
      <c r="F22" s="20">
        <v>404.4</v>
      </c>
      <c r="G22" s="20">
        <v>377.9</v>
      </c>
      <c r="H22" s="20">
        <v>362.7</v>
      </c>
      <c r="I22" s="20">
        <v>417.8</v>
      </c>
      <c r="J22" s="20">
        <v>357</v>
      </c>
      <c r="K22" s="20">
        <v>356.4</v>
      </c>
      <c r="L22" s="2"/>
    </row>
    <row r="23" spans="1:12" ht="12.75">
      <c r="A23" s="2"/>
      <c r="B23" s="3" t="s">
        <v>28</v>
      </c>
      <c r="C23" s="20">
        <v>179.7</v>
      </c>
      <c r="D23" s="20">
        <v>206.6</v>
      </c>
      <c r="E23" s="20">
        <v>191.1</v>
      </c>
      <c r="F23" s="20">
        <v>191.1</v>
      </c>
      <c r="G23" s="20">
        <v>191.1</v>
      </c>
      <c r="H23" s="20">
        <v>195.2</v>
      </c>
      <c r="I23" s="20">
        <v>227.3</v>
      </c>
      <c r="J23" s="20">
        <v>215.1</v>
      </c>
      <c r="K23" s="20">
        <v>199.4</v>
      </c>
      <c r="L23" s="2"/>
    </row>
    <row r="24" spans="1:12" ht="12.75">
      <c r="A24" s="2"/>
      <c r="B24" s="3" t="s">
        <v>29</v>
      </c>
      <c r="C24" s="20">
        <v>1024.8</v>
      </c>
      <c r="D24" s="20">
        <v>1556.5</v>
      </c>
      <c r="E24" s="20">
        <v>1344.9</v>
      </c>
      <c r="F24" s="20">
        <v>1227</v>
      </c>
      <c r="G24" s="20">
        <v>1353.6</v>
      </c>
      <c r="H24" s="20">
        <v>1391.8</v>
      </c>
      <c r="I24" s="20">
        <v>1686</v>
      </c>
      <c r="J24" s="20">
        <v>1396.6</v>
      </c>
      <c r="K24" s="20">
        <v>1368.4</v>
      </c>
      <c r="L24" s="2"/>
    </row>
    <row r="25" spans="1:12" ht="12.75">
      <c r="A25" s="2"/>
      <c r="B25" s="3" t="s">
        <v>30</v>
      </c>
      <c r="C25" s="20">
        <v>174.5</v>
      </c>
      <c r="D25" s="20">
        <v>202.5</v>
      </c>
      <c r="E25" s="20">
        <v>218.4</v>
      </c>
      <c r="F25" s="20">
        <v>194.4</v>
      </c>
      <c r="G25" s="20">
        <v>196.5</v>
      </c>
      <c r="H25" s="20">
        <v>198</v>
      </c>
      <c r="I25" s="20">
        <v>248.6</v>
      </c>
      <c r="J25" s="20">
        <v>235.9</v>
      </c>
      <c r="K25" s="20">
        <v>206.2</v>
      </c>
      <c r="L25" s="2"/>
    </row>
    <row r="26" spans="1:12" ht="12.75">
      <c r="A26" s="2"/>
      <c r="B26" s="3" t="s">
        <v>31</v>
      </c>
      <c r="C26" s="20">
        <v>488.3</v>
      </c>
      <c r="D26" s="20">
        <v>602.1</v>
      </c>
      <c r="E26" s="20">
        <v>521.5</v>
      </c>
      <c r="F26" s="20">
        <v>532.6</v>
      </c>
      <c r="G26" s="20">
        <v>546.8</v>
      </c>
      <c r="H26" s="20">
        <v>653.4</v>
      </c>
      <c r="I26" s="20">
        <v>642.9</v>
      </c>
      <c r="J26" s="20">
        <v>572.5</v>
      </c>
      <c r="K26" s="20">
        <v>556.4</v>
      </c>
      <c r="L26" s="2"/>
    </row>
    <row r="27" spans="1:12" ht="12.75">
      <c r="A27" s="2"/>
      <c r="B27" s="3" t="s">
        <v>32</v>
      </c>
      <c r="C27" s="20">
        <v>624</v>
      </c>
      <c r="D27" s="20">
        <v>739.1</v>
      </c>
      <c r="E27" s="20">
        <v>677.7</v>
      </c>
      <c r="F27" s="20">
        <v>674.6</v>
      </c>
      <c r="G27" s="20">
        <v>714.8</v>
      </c>
      <c r="H27" s="20">
        <v>776.3</v>
      </c>
      <c r="I27" s="20">
        <v>837.3</v>
      </c>
      <c r="J27" s="20">
        <v>698.7</v>
      </c>
      <c r="K27" s="20">
        <v>702.6</v>
      </c>
      <c r="L27" s="2"/>
    </row>
    <row r="28" spans="1:12" ht="12.75">
      <c r="A28" s="2"/>
      <c r="B28" s="3" t="s">
        <v>33</v>
      </c>
      <c r="C28" s="20">
        <v>446</v>
      </c>
      <c r="D28" s="20">
        <v>524.7</v>
      </c>
      <c r="E28" s="20">
        <v>553.3</v>
      </c>
      <c r="F28" s="20">
        <v>555.2</v>
      </c>
      <c r="G28" s="20">
        <v>562</v>
      </c>
      <c r="H28" s="20">
        <v>509.8</v>
      </c>
      <c r="I28" s="20">
        <v>627.5</v>
      </c>
      <c r="J28" s="20">
        <v>530.9</v>
      </c>
      <c r="K28" s="20">
        <v>540.1</v>
      </c>
      <c r="L28" s="2"/>
    </row>
    <row r="29" spans="1:12" ht="12.75">
      <c r="A29" s="2"/>
      <c r="B29" s="3" t="s">
        <v>34</v>
      </c>
      <c r="C29" s="20">
        <v>777.3</v>
      </c>
      <c r="D29" s="20">
        <v>957.6</v>
      </c>
      <c r="E29" s="20">
        <v>821.5</v>
      </c>
      <c r="F29" s="20">
        <v>824.2</v>
      </c>
      <c r="G29" s="20">
        <v>894.9</v>
      </c>
      <c r="H29" s="20">
        <v>845.3</v>
      </c>
      <c r="I29" s="20">
        <v>1161.6</v>
      </c>
      <c r="J29" s="20">
        <v>904.2</v>
      </c>
      <c r="K29" s="20">
        <v>856.1</v>
      </c>
      <c r="L29" s="2"/>
    </row>
    <row r="30" spans="1:12" ht="12.75">
      <c r="A30" s="2"/>
      <c r="B30" s="3" t="s">
        <v>35</v>
      </c>
      <c r="C30" s="20">
        <v>551.5</v>
      </c>
      <c r="D30" s="20">
        <v>661</v>
      </c>
      <c r="E30" s="20">
        <v>613.8</v>
      </c>
      <c r="F30" s="20">
        <v>613.5</v>
      </c>
      <c r="G30" s="20">
        <v>693.3</v>
      </c>
      <c r="H30" s="20">
        <v>620.3</v>
      </c>
      <c r="I30" s="20">
        <v>833.1</v>
      </c>
      <c r="J30" s="20">
        <v>623.6</v>
      </c>
      <c r="K30" s="20">
        <v>633.6</v>
      </c>
      <c r="L30" s="2"/>
    </row>
    <row r="31" spans="1:12" ht="12.75">
      <c r="A31" s="2"/>
      <c r="B31" s="3" t="s">
        <v>36</v>
      </c>
      <c r="C31" s="20">
        <v>560</v>
      </c>
      <c r="D31" s="20">
        <v>695.6</v>
      </c>
      <c r="E31" s="20">
        <v>668.7</v>
      </c>
      <c r="F31" s="20">
        <v>970.2</v>
      </c>
      <c r="G31" s="20">
        <v>622.4</v>
      </c>
      <c r="H31" s="20">
        <v>648.2</v>
      </c>
      <c r="I31" s="20">
        <v>763.3</v>
      </c>
      <c r="J31" s="20">
        <v>704.5</v>
      </c>
      <c r="K31" s="20">
        <v>686.3</v>
      </c>
      <c r="L31" s="2"/>
    </row>
    <row r="32" spans="1:12" ht="12.75">
      <c r="A32" s="2"/>
      <c r="B32" s="3" t="s">
        <v>37</v>
      </c>
      <c r="C32" s="20">
        <v>673.4</v>
      </c>
      <c r="D32" s="20">
        <v>809.8</v>
      </c>
      <c r="E32" s="20">
        <v>745.4</v>
      </c>
      <c r="F32" s="20">
        <v>725.9</v>
      </c>
      <c r="G32" s="20">
        <v>873.1</v>
      </c>
      <c r="H32" s="20">
        <v>886.3</v>
      </c>
      <c r="I32" s="20">
        <v>977.1</v>
      </c>
      <c r="J32" s="20">
        <v>935.3</v>
      </c>
      <c r="K32" s="20">
        <v>838.2</v>
      </c>
      <c r="L32" s="2"/>
    </row>
    <row r="33" spans="1:12" ht="12.75">
      <c r="A33" s="2"/>
      <c r="B33" s="3" t="s">
        <v>38</v>
      </c>
      <c r="C33" s="20">
        <v>1824.4</v>
      </c>
      <c r="D33" s="20">
        <v>2794.3</v>
      </c>
      <c r="E33" s="20">
        <v>1929</v>
      </c>
      <c r="F33" s="20">
        <v>1758.2</v>
      </c>
      <c r="G33" s="20">
        <v>1837.6</v>
      </c>
      <c r="H33" s="20">
        <v>2147.3</v>
      </c>
      <c r="I33" s="20">
        <v>2199.7</v>
      </c>
      <c r="J33" s="20">
        <v>2182</v>
      </c>
      <c r="K33" s="20">
        <v>1938.6</v>
      </c>
      <c r="L33" s="2"/>
    </row>
    <row r="34" spans="1:12" ht="12.75">
      <c r="A34" s="2"/>
      <c r="B34" s="3" t="s">
        <v>39</v>
      </c>
      <c r="C34" s="20">
        <v>689.4</v>
      </c>
      <c r="D34" s="20">
        <v>852.3</v>
      </c>
      <c r="E34" s="20">
        <v>772.6</v>
      </c>
      <c r="F34" s="20">
        <v>858.3</v>
      </c>
      <c r="G34" s="20">
        <v>784.5</v>
      </c>
      <c r="H34" s="20">
        <v>685.6</v>
      </c>
      <c r="I34" s="20">
        <v>847.8</v>
      </c>
      <c r="J34" s="20">
        <v>800.8</v>
      </c>
      <c r="K34" s="20">
        <v>692.1</v>
      </c>
      <c r="L34" s="2"/>
    </row>
    <row r="35" spans="1:12" ht="12.75">
      <c r="A35" s="2"/>
      <c r="B35" s="3" t="s">
        <v>40</v>
      </c>
      <c r="C35" s="20">
        <v>856.6</v>
      </c>
      <c r="D35" s="20">
        <v>1031</v>
      </c>
      <c r="E35" s="20">
        <v>952.6</v>
      </c>
      <c r="F35" s="20">
        <v>1074</v>
      </c>
      <c r="G35" s="20">
        <v>921</v>
      </c>
      <c r="H35" s="20">
        <v>1119.7</v>
      </c>
      <c r="I35" s="20">
        <v>1148</v>
      </c>
      <c r="J35" s="20">
        <v>1079</v>
      </c>
      <c r="K35" s="20">
        <v>1033.9</v>
      </c>
      <c r="L35" s="2"/>
    </row>
    <row r="36" spans="1:12" ht="12.75">
      <c r="A36" s="2"/>
      <c r="B36" s="3" t="s">
        <v>41</v>
      </c>
      <c r="C36" s="20">
        <v>204.1</v>
      </c>
      <c r="D36" s="20">
        <v>328.6</v>
      </c>
      <c r="E36" s="20">
        <v>233.5</v>
      </c>
      <c r="F36" s="20">
        <v>235.5</v>
      </c>
      <c r="G36" s="20">
        <v>235.5</v>
      </c>
      <c r="H36" s="20">
        <v>234.3</v>
      </c>
      <c r="I36" s="20">
        <v>285.8</v>
      </c>
      <c r="J36" s="20">
        <v>234.6</v>
      </c>
      <c r="K36" s="20">
        <v>235.1</v>
      </c>
      <c r="L36" s="2"/>
    </row>
    <row r="37" spans="1:12" ht="12.75">
      <c r="A37" s="2"/>
      <c r="B37" s="3" t="s">
        <v>42</v>
      </c>
      <c r="C37" s="20">
        <v>526.5</v>
      </c>
      <c r="D37" s="20">
        <v>655.1</v>
      </c>
      <c r="E37" s="20">
        <v>699.2</v>
      </c>
      <c r="F37" s="20">
        <v>598.1</v>
      </c>
      <c r="G37" s="20">
        <v>590.1</v>
      </c>
      <c r="H37" s="20">
        <v>637.8</v>
      </c>
      <c r="I37" s="20">
        <v>714.6</v>
      </c>
      <c r="J37" s="20">
        <v>655.7</v>
      </c>
      <c r="K37" s="20">
        <v>599.8</v>
      </c>
      <c r="L37" s="2"/>
    </row>
    <row r="38" spans="1:12" ht="12.75">
      <c r="A38" s="2"/>
      <c r="B38" s="3" t="s">
        <v>43</v>
      </c>
      <c r="C38" s="20">
        <v>860.9</v>
      </c>
      <c r="D38" s="20">
        <v>1119</v>
      </c>
      <c r="E38" s="20">
        <v>931.1</v>
      </c>
      <c r="F38" s="20">
        <v>972.8</v>
      </c>
      <c r="G38" s="20">
        <v>1032.1</v>
      </c>
      <c r="H38" s="20">
        <v>946.7</v>
      </c>
      <c r="I38" s="20">
        <v>1048.2</v>
      </c>
      <c r="J38" s="20">
        <v>885</v>
      </c>
      <c r="K38" s="20">
        <v>1202.7</v>
      </c>
      <c r="L38" s="2"/>
    </row>
    <row r="39" spans="1:12" ht="12.75">
      <c r="A39" s="2"/>
      <c r="B39" s="3" t="s">
        <v>44</v>
      </c>
      <c r="C39" s="20">
        <v>830.6</v>
      </c>
      <c r="D39" s="20">
        <v>983.6</v>
      </c>
      <c r="E39" s="20">
        <v>934.5</v>
      </c>
      <c r="F39" s="20">
        <v>920.7</v>
      </c>
      <c r="G39" s="20">
        <v>934.7</v>
      </c>
      <c r="H39" s="20">
        <v>943</v>
      </c>
      <c r="I39" s="20">
        <v>1207.3</v>
      </c>
      <c r="J39" s="20">
        <v>934.7</v>
      </c>
      <c r="K39" s="20">
        <v>970.1</v>
      </c>
      <c r="L39" s="2"/>
    </row>
    <row r="40" spans="1:12" ht="12.75">
      <c r="A40" s="2"/>
      <c r="B40" s="3" t="s">
        <v>45</v>
      </c>
      <c r="C40" s="20">
        <v>351.3</v>
      </c>
      <c r="D40" s="20">
        <v>476.7</v>
      </c>
      <c r="E40" s="20">
        <v>362.2</v>
      </c>
      <c r="F40" s="20">
        <v>362.4</v>
      </c>
      <c r="G40" s="20">
        <v>362.4</v>
      </c>
      <c r="H40" s="20">
        <v>453.8</v>
      </c>
      <c r="I40" s="20">
        <v>432.1</v>
      </c>
      <c r="J40" s="20">
        <v>479.5</v>
      </c>
      <c r="K40" s="20">
        <v>548.2</v>
      </c>
      <c r="L40" s="2"/>
    </row>
    <row r="41" spans="1:12" ht="12.75">
      <c r="A41" s="2"/>
      <c r="B41" s="3" t="s">
        <v>46</v>
      </c>
      <c r="C41" s="20">
        <v>249.8</v>
      </c>
      <c r="D41" s="20">
        <v>258.3</v>
      </c>
      <c r="E41" s="20">
        <v>229.1</v>
      </c>
      <c r="F41" s="20">
        <v>258.7</v>
      </c>
      <c r="G41" s="20">
        <v>281.9</v>
      </c>
      <c r="H41" s="20">
        <v>241</v>
      </c>
      <c r="I41" s="20">
        <v>295.7</v>
      </c>
      <c r="J41" s="20">
        <v>248.6</v>
      </c>
      <c r="K41" s="20">
        <v>247.8</v>
      </c>
      <c r="L41" s="2"/>
    </row>
    <row r="42" spans="1:12" ht="12.75">
      <c r="A42" s="2"/>
      <c r="B42" s="3" t="s">
        <v>47</v>
      </c>
      <c r="C42" s="20">
        <v>563.5</v>
      </c>
      <c r="D42" s="20">
        <v>708.5</v>
      </c>
      <c r="E42" s="20">
        <v>850.4</v>
      </c>
      <c r="F42" s="20">
        <v>796.9</v>
      </c>
      <c r="G42" s="20">
        <v>763.9</v>
      </c>
      <c r="H42" s="20">
        <v>641.1</v>
      </c>
      <c r="I42" s="20">
        <v>768.3</v>
      </c>
      <c r="J42" s="20">
        <v>644.9</v>
      </c>
      <c r="K42" s="20">
        <v>644.8</v>
      </c>
      <c r="L42" s="2"/>
    </row>
    <row r="43" spans="1:12" ht="12.75">
      <c r="A43" s="2"/>
      <c r="B43" s="3" t="s">
        <v>48</v>
      </c>
      <c r="C43" s="20">
        <v>698</v>
      </c>
      <c r="D43" s="20">
        <v>837.4</v>
      </c>
      <c r="E43" s="20">
        <v>608.5</v>
      </c>
      <c r="F43" s="20">
        <v>725.1</v>
      </c>
      <c r="G43" s="20">
        <v>672</v>
      </c>
      <c r="H43" s="20">
        <v>881.3</v>
      </c>
      <c r="I43" s="20">
        <v>947.6</v>
      </c>
      <c r="J43" s="20">
        <v>823.3</v>
      </c>
      <c r="K43" s="20">
        <v>828.2</v>
      </c>
      <c r="L43" s="2"/>
    </row>
    <row r="44" spans="1:12" ht="12.75">
      <c r="A44" s="2"/>
      <c r="B44" s="3" t="s">
        <v>49</v>
      </c>
      <c r="C44" s="20">
        <v>319.2</v>
      </c>
      <c r="D44" s="20">
        <v>487.6</v>
      </c>
      <c r="E44" s="20">
        <v>346.2</v>
      </c>
      <c r="F44" s="20">
        <v>368.8</v>
      </c>
      <c r="G44" s="20">
        <v>349.7</v>
      </c>
      <c r="H44" s="20">
        <v>367.9</v>
      </c>
      <c r="I44" s="20">
        <v>417</v>
      </c>
      <c r="J44" s="20">
        <v>354.7</v>
      </c>
      <c r="K44" s="20">
        <v>354.7</v>
      </c>
      <c r="L44" s="2"/>
    </row>
    <row r="45" spans="1:12" ht="12.75">
      <c r="A45" s="2"/>
      <c r="B45" s="3" t="s">
        <v>50</v>
      </c>
      <c r="C45" s="20">
        <v>297.8</v>
      </c>
      <c r="D45" s="20">
        <v>384</v>
      </c>
      <c r="E45" s="20">
        <v>319.5</v>
      </c>
      <c r="F45" s="20">
        <v>330.1</v>
      </c>
      <c r="G45" s="20">
        <v>329.9</v>
      </c>
      <c r="H45" s="20">
        <v>327.8</v>
      </c>
      <c r="I45" s="20">
        <v>393.3</v>
      </c>
      <c r="J45" s="20">
        <v>329.1</v>
      </c>
      <c r="K45" s="20">
        <v>317.2</v>
      </c>
      <c r="L45" s="2"/>
    </row>
    <row r="46" spans="1:12" ht="12.75">
      <c r="A46" s="2"/>
      <c r="B46" s="3" t="s">
        <v>51</v>
      </c>
      <c r="C46" s="20">
        <v>746.9</v>
      </c>
      <c r="D46" s="20">
        <v>746.3</v>
      </c>
      <c r="E46" s="20">
        <v>816.4</v>
      </c>
      <c r="F46" s="20">
        <v>773.8</v>
      </c>
      <c r="G46" s="20">
        <v>764.6</v>
      </c>
      <c r="H46" s="20">
        <v>754.4</v>
      </c>
      <c r="I46" s="20">
        <v>909.7</v>
      </c>
      <c r="J46" s="20">
        <v>767.8</v>
      </c>
      <c r="K46" s="20">
        <v>751.4</v>
      </c>
      <c r="L46" s="2"/>
    </row>
    <row r="47" spans="1:12" ht="12.75">
      <c r="A47" s="2"/>
      <c r="B47" s="3" t="s">
        <v>52</v>
      </c>
      <c r="C47" s="20">
        <v>209.4</v>
      </c>
      <c r="D47" s="20">
        <v>246.8</v>
      </c>
      <c r="E47" s="20">
        <v>227.5</v>
      </c>
      <c r="F47" s="20">
        <v>227.5</v>
      </c>
      <c r="G47" s="20">
        <v>227.5</v>
      </c>
      <c r="H47" s="20">
        <v>227.5</v>
      </c>
      <c r="I47" s="20">
        <v>289.6</v>
      </c>
      <c r="J47" s="20">
        <v>227.5</v>
      </c>
      <c r="K47" s="20">
        <v>231.3</v>
      </c>
      <c r="L47" s="2"/>
    </row>
    <row r="48" spans="1:12" ht="12.75">
      <c r="A48" s="2"/>
      <c r="B48" s="3" t="s">
        <v>53</v>
      </c>
      <c r="C48" s="20">
        <v>881.1</v>
      </c>
      <c r="D48" s="20">
        <v>1111</v>
      </c>
      <c r="E48" s="20">
        <v>1026.6</v>
      </c>
      <c r="F48" s="20">
        <v>1003.8</v>
      </c>
      <c r="G48" s="20">
        <v>973</v>
      </c>
      <c r="H48" s="20">
        <v>959.6</v>
      </c>
      <c r="I48" s="20">
        <v>1141</v>
      </c>
      <c r="J48" s="20">
        <v>980.5</v>
      </c>
      <c r="K48" s="20">
        <v>978.7</v>
      </c>
      <c r="L48" s="2"/>
    </row>
    <row r="49" spans="1:12" ht="12.75">
      <c r="A49" s="2"/>
      <c r="B49" s="3" t="s">
        <v>54</v>
      </c>
      <c r="C49" s="20">
        <v>312.8</v>
      </c>
      <c r="D49" s="20">
        <v>382</v>
      </c>
      <c r="E49" s="20">
        <v>356.6</v>
      </c>
      <c r="F49" s="20">
        <v>392.4</v>
      </c>
      <c r="G49" s="20">
        <v>362.8</v>
      </c>
      <c r="H49" s="20">
        <v>387.4</v>
      </c>
      <c r="I49" s="20">
        <v>431.7</v>
      </c>
      <c r="J49" s="20">
        <v>368.7</v>
      </c>
      <c r="K49" s="20">
        <v>371.4</v>
      </c>
      <c r="L49" s="2"/>
    </row>
    <row r="50" spans="1:12" ht="12.75">
      <c r="A50" s="2"/>
      <c r="B50" s="3" t="s">
        <v>55</v>
      </c>
      <c r="C50" s="20">
        <v>228.1</v>
      </c>
      <c r="D50" s="20">
        <v>273.7</v>
      </c>
      <c r="E50" s="20">
        <v>247.5</v>
      </c>
      <c r="F50" s="20">
        <v>246.9</v>
      </c>
      <c r="G50" s="20">
        <v>282.8</v>
      </c>
      <c r="H50" s="20">
        <v>281.2</v>
      </c>
      <c r="I50" s="20">
        <v>302.2</v>
      </c>
      <c r="J50" s="20">
        <v>261</v>
      </c>
      <c r="K50" s="20">
        <v>262.1</v>
      </c>
      <c r="L50" s="2"/>
    </row>
    <row r="51" spans="1:12" ht="12.75">
      <c r="A51" s="2"/>
      <c r="B51" s="2"/>
      <c r="C51" s="20"/>
      <c r="D51" s="20"/>
      <c r="E51" s="20"/>
      <c r="F51" s="20"/>
      <c r="G51" s="20"/>
      <c r="H51" s="20"/>
      <c r="I51" s="20"/>
      <c r="J51" s="20"/>
      <c r="K51" s="20"/>
      <c r="L51" s="2"/>
    </row>
    <row r="52" spans="1:12" ht="12.75">
      <c r="A52" s="2"/>
      <c r="B52" s="3" t="s">
        <v>56</v>
      </c>
      <c r="C52" s="20">
        <v>59</v>
      </c>
      <c r="D52" s="20">
        <v>70</v>
      </c>
      <c r="E52" s="20">
        <v>69.8</v>
      </c>
      <c r="F52" s="20">
        <v>72.1</v>
      </c>
      <c r="G52" s="20">
        <v>72.1</v>
      </c>
      <c r="H52" s="20">
        <v>73.6</v>
      </c>
      <c r="I52" s="20">
        <v>87.6</v>
      </c>
      <c r="J52" s="20">
        <v>71.3</v>
      </c>
      <c r="K52" s="20">
        <v>71.5</v>
      </c>
      <c r="L52" s="2"/>
    </row>
    <row r="53" spans="1:12" ht="12.75">
      <c r="A53" s="2"/>
      <c r="B53" s="4"/>
      <c r="C53" s="9"/>
      <c r="D53" s="9"/>
      <c r="E53" s="9"/>
      <c r="F53" s="9"/>
      <c r="G53" s="9"/>
      <c r="H53" s="9"/>
      <c r="I53" s="9"/>
      <c r="J53" s="9"/>
      <c r="K53" s="9"/>
      <c r="L53" s="5"/>
    </row>
    <row r="54" spans="1:12" ht="12.75">
      <c r="A54" s="2"/>
      <c r="C54" s="8"/>
      <c r="D54" s="8"/>
      <c r="E54" s="8"/>
      <c r="F54" s="8"/>
      <c r="G54" s="8"/>
      <c r="H54" s="8"/>
      <c r="I54" s="8"/>
      <c r="J54" s="8"/>
      <c r="K54" s="8"/>
      <c r="L54" s="2"/>
    </row>
    <row r="55" spans="1:12" ht="12.75">
      <c r="A55" s="2"/>
      <c r="C55" s="12"/>
      <c r="D55" s="12"/>
      <c r="E55" s="12"/>
      <c r="F55" s="12"/>
      <c r="G55" s="12"/>
      <c r="H55" s="12"/>
      <c r="I55" s="12"/>
      <c r="J55" s="12"/>
      <c r="K55" s="12"/>
      <c r="L55" s="7"/>
    </row>
    <row r="56" spans="1:12" ht="12.75">
      <c r="A56" s="2"/>
      <c r="B56" s="2"/>
      <c r="C56" s="12"/>
      <c r="D56" s="12"/>
      <c r="E56" s="12"/>
      <c r="F56" s="12"/>
      <c r="G56" s="12"/>
      <c r="H56" s="12"/>
      <c r="I56" s="12"/>
      <c r="J56" s="12"/>
      <c r="K56" s="12"/>
      <c r="L56" s="7"/>
    </row>
    <row r="57" spans="1:12" ht="12.75">
      <c r="A57" s="2"/>
      <c r="B57" s="21" t="s">
        <v>57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2.75">
      <c r="A58" s="2"/>
      <c r="B58" s="2"/>
      <c r="C58" s="8"/>
      <c r="D58" s="8"/>
      <c r="E58" s="8"/>
      <c r="F58" s="8"/>
      <c r="G58" s="8"/>
      <c r="H58" s="8"/>
      <c r="I58" s="8"/>
      <c r="J58" s="8"/>
      <c r="K58" s="8"/>
      <c r="L58" s="2"/>
    </row>
    <row r="59" spans="1:12" ht="12.75">
      <c r="A59" s="2"/>
      <c r="B59" s="21" t="s">
        <v>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2.75">
      <c r="A60" s="2"/>
      <c r="B60" s="21" t="s">
        <v>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2.75">
      <c r="A61" s="2"/>
      <c r="B61" s="2"/>
      <c r="C61" s="12"/>
      <c r="D61" s="12"/>
      <c r="E61" s="12"/>
      <c r="F61" s="12"/>
      <c r="G61" s="12"/>
      <c r="H61" s="12"/>
      <c r="I61" s="12"/>
      <c r="J61" s="12"/>
      <c r="K61" s="12"/>
      <c r="L61" s="7"/>
    </row>
    <row r="62" spans="1:12" ht="12.75">
      <c r="A62" s="2"/>
      <c r="B62" s="4"/>
      <c r="C62" s="9"/>
      <c r="D62" s="9"/>
      <c r="E62" s="9"/>
      <c r="F62" s="9"/>
      <c r="G62" s="9"/>
      <c r="H62" s="9"/>
      <c r="I62" s="9"/>
      <c r="J62" s="9"/>
      <c r="K62" s="9"/>
      <c r="L62" s="5"/>
    </row>
    <row r="63" spans="1:12" ht="12.75">
      <c r="A63" s="2"/>
      <c r="B63" s="3" t="s">
        <v>2</v>
      </c>
      <c r="C63" s="10" t="s">
        <v>12</v>
      </c>
      <c r="D63" s="10" t="s">
        <v>13</v>
      </c>
      <c r="E63" s="10" t="s">
        <v>14</v>
      </c>
      <c r="F63" s="15"/>
      <c r="G63" s="10" t="s">
        <v>15</v>
      </c>
      <c r="H63" s="15"/>
      <c r="I63" s="10" t="s">
        <v>16</v>
      </c>
      <c r="K63" s="10" t="s">
        <v>17</v>
      </c>
      <c r="L63" s="2"/>
    </row>
    <row r="64" spans="1:12" ht="12.75">
      <c r="A64" s="2"/>
      <c r="B64" s="4"/>
      <c r="C64" s="13"/>
      <c r="D64" s="13"/>
      <c r="E64" s="13"/>
      <c r="F64" s="16"/>
      <c r="G64" s="13"/>
      <c r="H64" s="16"/>
      <c r="I64" s="13"/>
      <c r="J64" s="16"/>
      <c r="K64" s="13"/>
      <c r="L64" s="5"/>
    </row>
    <row r="65" spans="1:22" ht="12.75">
      <c r="A65" s="2"/>
      <c r="B65" s="17" t="s">
        <v>18</v>
      </c>
      <c r="C65" s="19">
        <f>+C67+C74</f>
        <v>32245.5</v>
      </c>
      <c r="D65" s="19">
        <f aca="true" t="shared" si="3" ref="D65:K65">+D67+D74</f>
        <v>31001.800000000003</v>
      </c>
      <c r="E65" s="19">
        <f t="shared" si="3"/>
        <v>31874.8</v>
      </c>
      <c r="F65" s="19"/>
      <c r="G65" s="19">
        <f t="shared" si="3"/>
        <v>368277.1</v>
      </c>
      <c r="H65" s="19"/>
      <c r="I65" s="19">
        <f t="shared" si="3"/>
        <v>27900.200000000004</v>
      </c>
      <c r="J65" s="19"/>
      <c r="K65" s="19">
        <f t="shared" si="3"/>
        <v>396177.3</v>
      </c>
      <c r="L65" s="7"/>
      <c r="M65" s="1"/>
      <c r="N65" s="1"/>
      <c r="S65" s="2"/>
      <c r="T65" s="2"/>
      <c r="U65" s="2"/>
      <c r="V65" s="2"/>
    </row>
    <row r="66" spans="1:22" ht="12.75">
      <c r="A66" s="2"/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7"/>
      <c r="M66" s="1"/>
      <c r="N66" s="1"/>
      <c r="S66" s="2"/>
      <c r="T66" s="2"/>
      <c r="U66" s="2"/>
      <c r="V66" s="2"/>
    </row>
    <row r="67" spans="1:22" ht="12.75">
      <c r="A67" s="2"/>
      <c r="B67" s="17" t="s">
        <v>19</v>
      </c>
      <c r="C67" s="19">
        <f>SUM(C69:C72)</f>
        <v>11113.5</v>
      </c>
      <c r="D67" s="19">
        <f aca="true" t="shared" si="4" ref="D67:K67">SUM(D69:D72)</f>
        <v>10374.5</v>
      </c>
      <c r="E67" s="19">
        <f t="shared" si="4"/>
        <v>10548.5</v>
      </c>
      <c r="F67" s="19"/>
      <c r="G67" s="19">
        <f t="shared" si="4"/>
        <v>124770.6</v>
      </c>
      <c r="H67" s="19"/>
      <c r="I67" s="19">
        <f t="shared" si="4"/>
        <v>9173.599999999999</v>
      </c>
      <c r="J67" s="19"/>
      <c r="K67" s="19">
        <f t="shared" si="4"/>
        <v>133944.2</v>
      </c>
      <c r="L67" s="7"/>
      <c r="M67" s="1"/>
      <c r="N67" s="1"/>
      <c r="S67" s="2"/>
      <c r="T67" s="2"/>
      <c r="U67" s="2"/>
      <c r="V67" s="2"/>
    </row>
    <row r="68" spans="1:22" ht="12.75">
      <c r="A68" s="2"/>
      <c r="B68" s="2"/>
      <c r="C68" s="20"/>
      <c r="D68" s="20"/>
      <c r="E68" s="20"/>
      <c r="F68" s="20"/>
      <c r="G68" s="20"/>
      <c r="H68" s="20"/>
      <c r="I68" s="20"/>
      <c r="J68" s="20"/>
      <c r="K68" s="20"/>
      <c r="L68" s="7"/>
      <c r="M68" s="1"/>
      <c r="N68" s="1"/>
      <c r="S68" s="2"/>
      <c r="T68" s="2"/>
      <c r="U68" s="2"/>
      <c r="V68" s="2"/>
    </row>
    <row r="69" spans="1:22" ht="12.75">
      <c r="A69" s="2"/>
      <c r="B69" s="3" t="s">
        <v>20</v>
      </c>
      <c r="C69" s="20">
        <v>2607.4</v>
      </c>
      <c r="D69" s="20">
        <v>2643.3</v>
      </c>
      <c r="E69" s="20">
        <v>2396.8</v>
      </c>
      <c r="F69" s="20"/>
      <c r="G69" s="20">
        <v>29859.6</v>
      </c>
      <c r="H69" s="20"/>
      <c r="I69" s="20">
        <v>2086.6</v>
      </c>
      <c r="J69" s="20"/>
      <c r="K69" s="20">
        <v>31946.2</v>
      </c>
      <c r="L69" s="7"/>
      <c r="M69" s="1"/>
      <c r="N69" s="1"/>
      <c r="S69" s="2"/>
      <c r="T69" s="2"/>
      <c r="U69" s="2"/>
      <c r="V69" s="2"/>
    </row>
    <row r="70" spans="1:22" ht="12.75">
      <c r="A70" s="2"/>
      <c r="B70" s="3" t="s">
        <v>21</v>
      </c>
      <c r="C70" s="20">
        <v>3468.2</v>
      </c>
      <c r="D70" s="20">
        <v>3058.9</v>
      </c>
      <c r="E70" s="20">
        <v>3187.5</v>
      </c>
      <c r="F70" s="20"/>
      <c r="G70" s="20">
        <v>37802.5</v>
      </c>
      <c r="H70" s="20"/>
      <c r="I70" s="20">
        <v>2945.2</v>
      </c>
      <c r="J70" s="20"/>
      <c r="K70" s="20">
        <v>40747.7</v>
      </c>
      <c r="L70" s="2"/>
      <c r="S70" s="2"/>
      <c r="T70" s="2"/>
      <c r="U70" s="2"/>
      <c r="V70" s="2"/>
    </row>
    <row r="71" spans="1:22" ht="12.75">
      <c r="A71" s="2"/>
      <c r="B71" s="3" t="s">
        <v>22</v>
      </c>
      <c r="C71" s="20">
        <v>3242.9</v>
      </c>
      <c r="D71" s="20">
        <v>2997.9</v>
      </c>
      <c r="E71" s="20">
        <v>3373.2</v>
      </c>
      <c r="F71" s="20"/>
      <c r="G71" s="20">
        <v>37840.2</v>
      </c>
      <c r="H71" s="20"/>
      <c r="I71" s="20">
        <v>2805.4</v>
      </c>
      <c r="J71" s="20"/>
      <c r="K71" s="20">
        <v>40645.6</v>
      </c>
      <c r="L71" s="7"/>
      <c r="M71" s="1"/>
      <c r="S71" s="2"/>
      <c r="T71" s="2"/>
      <c r="U71" s="2"/>
      <c r="V71" s="2"/>
    </row>
    <row r="72" spans="1:22" ht="12.75">
      <c r="A72" s="2"/>
      <c r="B72" s="3" t="s">
        <v>23</v>
      </c>
      <c r="C72" s="20">
        <v>1795</v>
      </c>
      <c r="D72" s="20">
        <v>1674.4</v>
      </c>
      <c r="E72" s="20">
        <v>1591</v>
      </c>
      <c r="F72" s="20"/>
      <c r="G72" s="20">
        <v>19268.3</v>
      </c>
      <c r="H72" s="20"/>
      <c r="I72" s="20">
        <v>1336.4</v>
      </c>
      <c r="J72" s="20"/>
      <c r="K72" s="20">
        <v>20604.7</v>
      </c>
      <c r="L72" s="7"/>
      <c r="M72" s="1"/>
      <c r="N72" s="1"/>
      <c r="S72" s="2"/>
      <c r="T72" s="2"/>
      <c r="U72" s="2"/>
      <c r="V72" s="2"/>
    </row>
    <row r="73" spans="1:22" ht="12.75">
      <c r="A73" s="2"/>
      <c r="B73" s="2"/>
      <c r="C73" s="20"/>
      <c r="D73" s="20"/>
      <c r="E73" s="20"/>
      <c r="F73" s="20"/>
      <c r="G73" s="20"/>
      <c r="H73" s="20"/>
      <c r="I73" s="20"/>
      <c r="J73" s="20"/>
      <c r="K73" s="20"/>
      <c r="L73" s="2"/>
      <c r="S73" s="2"/>
      <c r="T73" s="2"/>
      <c r="U73" s="2"/>
      <c r="V73" s="2"/>
    </row>
    <row r="74" spans="1:22" ht="12.75">
      <c r="A74" s="2"/>
      <c r="B74" s="17" t="s">
        <v>24</v>
      </c>
      <c r="C74" s="19">
        <f>SUM(C76:C108)</f>
        <v>21132</v>
      </c>
      <c r="D74" s="19">
        <f aca="true" t="shared" si="5" ref="D74:K74">SUM(D76:D108)</f>
        <v>20627.300000000003</v>
      </c>
      <c r="E74" s="19">
        <f t="shared" si="5"/>
        <v>21326.3</v>
      </c>
      <c r="F74" s="19"/>
      <c r="G74" s="19">
        <f t="shared" si="5"/>
        <v>243506.5</v>
      </c>
      <c r="H74" s="19"/>
      <c r="I74" s="19">
        <f t="shared" si="5"/>
        <v>18726.600000000006</v>
      </c>
      <c r="J74" s="19"/>
      <c r="K74" s="19">
        <f t="shared" si="5"/>
        <v>262233.1</v>
      </c>
      <c r="L74" s="2"/>
      <c r="S74" s="2"/>
      <c r="T74" s="2"/>
      <c r="U74" s="2"/>
      <c r="V74" s="2"/>
    </row>
    <row r="75" spans="1:22" ht="12.75">
      <c r="A75" s="2"/>
      <c r="B75" s="2"/>
      <c r="C75" s="20"/>
      <c r="D75" s="20"/>
      <c r="E75" s="20"/>
      <c r="F75" s="20"/>
      <c r="G75" s="20"/>
      <c r="H75" s="20"/>
      <c r="I75" s="20"/>
      <c r="J75" s="20"/>
      <c r="K75" s="20"/>
      <c r="L75" s="2"/>
      <c r="S75" s="2"/>
      <c r="T75" s="2"/>
      <c r="U75" s="2"/>
      <c r="V75" s="2"/>
    </row>
    <row r="76" spans="1:22" ht="12.75">
      <c r="A76" s="2"/>
      <c r="B76" s="3" t="s">
        <v>25</v>
      </c>
      <c r="C76" s="20">
        <v>345.4</v>
      </c>
      <c r="D76" s="20">
        <v>358.5</v>
      </c>
      <c r="E76" s="20">
        <v>301.9</v>
      </c>
      <c r="F76" s="20"/>
      <c r="G76" s="20">
        <v>3870.2</v>
      </c>
      <c r="H76" s="20"/>
      <c r="I76" s="20">
        <v>264.8</v>
      </c>
      <c r="J76" s="20"/>
      <c r="K76" s="20">
        <v>4135</v>
      </c>
      <c r="L76" s="2"/>
      <c r="S76" s="2"/>
      <c r="T76" s="2"/>
      <c r="U76" s="2"/>
      <c r="V76" s="2"/>
    </row>
    <row r="77" spans="1:22" ht="12.75">
      <c r="A77" s="2"/>
      <c r="B77" s="3" t="s">
        <v>26</v>
      </c>
      <c r="C77" s="20">
        <v>352.9</v>
      </c>
      <c r="D77" s="20">
        <v>353</v>
      </c>
      <c r="E77" s="20">
        <v>381.2</v>
      </c>
      <c r="F77" s="20"/>
      <c r="G77" s="20">
        <v>4326.5</v>
      </c>
      <c r="H77" s="20"/>
      <c r="I77" s="20">
        <v>388.3</v>
      </c>
      <c r="J77" s="20"/>
      <c r="K77" s="20">
        <v>4714.8</v>
      </c>
      <c r="L77" s="2"/>
      <c r="S77" s="2"/>
      <c r="T77" s="2"/>
      <c r="U77" s="2"/>
      <c r="V77" s="2"/>
    </row>
    <row r="78" spans="1:22" ht="12.75">
      <c r="A78" s="2"/>
      <c r="B78" s="3" t="s">
        <v>27</v>
      </c>
      <c r="C78" s="20">
        <v>385</v>
      </c>
      <c r="D78" s="20">
        <v>356.4</v>
      </c>
      <c r="E78" s="20">
        <v>376.8</v>
      </c>
      <c r="F78" s="20"/>
      <c r="G78" s="20">
        <v>4423.8</v>
      </c>
      <c r="H78" s="20"/>
      <c r="I78" s="20">
        <v>300</v>
      </c>
      <c r="J78" s="20"/>
      <c r="K78" s="20">
        <v>4723.8</v>
      </c>
      <c r="L78" s="2"/>
      <c r="S78" s="2"/>
      <c r="T78" s="2"/>
      <c r="U78" s="2"/>
      <c r="V78" s="2"/>
    </row>
    <row r="79" spans="1:22" ht="12.75">
      <c r="A79" s="2"/>
      <c r="B79" s="3" t="s">
        <v>28</v>
      </c>
      <c r="C79" s="20">
        <v>194.2</v>
      </c>
      <c r="D79" s="20">
        <v>229</v>
      </c>
      <c r="E79" s="20">
        <v>206.7</v>
      </c>
      <c r="F79" s="20"/>
      <c r="G79" s="20">
        <v>2426.5</v>
      </c>
      <c r="H79" s="20"/>
      <c r="I79" s="20">
        <v>207.9</v>
      </c>
      <c r="J79" s="20"/>
      <c r="K79" s="20">
        <v>2634.4</v>
      </c>
      <c r="L79" s="2"/>
      <c r="S79" s="2"/>
      <c r="T79" s="2"/>
      <c r="U79" s="2"/>
      <c r="V79" s="2"/>
    </row>
    <row r="80" spans="1:22" ht="12.75">
      <c r="A80" s="2"/>
      <c r="B80" s="3" t="s">
        <v>29</v>
      </c>
      <c r="C80" s="20">
        <v>1453</v>
      </c>
      <c r="D80" s="20">
        <v>1457.2</v>
      </c>
      <c r="E80" s="20">
        <v>1685.2</v>
      </c>
      <c r="F80" s="20"/>
      <c r="G80" s="20">
        <v>16945</v>
      </c>
      <c r="H80" s="20"/>
      <c r="I80" s="20">
        <v>924.7</v>
      </c>
      <c r="J80" s="20"/>
      <c r="K80" s="20">
        <v>17869.7</v>
      </c>
      <c r="L80" s="2"/>
      <c r="S80" s="2"/>
      <c r="T80" s="2"/>
      <c r="U80" s="2"/>
      <c r="V80" s="2"/>
    </row>
    <row r="81" spans="1:22" ht="12.75">
      <c r="A81" s="2"/>
      <c r="B81" s="3" t="s">
        <v>30</v>
      </c>
      <c r="C81" s="20">
        <v>207.7</v>
      </c>
      <c r="D81" s="20">
        <v>210.2</v>
      </c>
      <c r="E81" s="20">
        <v>260</v>
      </c>
      <c r="F81" s="20"/>
      <c r="G81" s="20">
        <v>2552.9</v>
      </c>
      <c r="H81" s="20"/>
      <c r="I81" s="20">
        <v>208.6</v>
      </c>
      <c r="J81" s="20"/>
      <c r="K81" s="20">
        <v>2761.5</v>
      </c>
      <c r="L81" s="2"/>
      <c r="S81" s="2"/>
      <c r="T81" s="2"/>
      <c r="U81" s="2"/>
      <c r="V81" s="2"/>
    </row>
    <row r="82" spans="1:22" ht="12.75">
      <c r="A82" s="2"/>
      <c r="B82" s="3" t="s">
        <v>31</v>
      </c>
      <c r="C82" s="20">
        <v>558</v>
      </c>
      <c r="D82" s="20">
        <v>679</v>
      </c>
      <c r="E82" s="20">
        <v>631.3</v>
      </c>
      <c r="F82" s="20"/>
      <c r="G82" s="20">
        <v>6984.8</v>
      </c>
      <c r="H82" s="20"/>
      <c r="I82" s="20">
        <v>607.5</v>
      </c>
      <c r="J82" s="20"/>
      <c r="K82" s="20">
        <v>7592.3</v>
      </c>
      <c r="L82" s="2"/>
      <c r="S82" s="2"/>
      <c r="T82" s="2"/>
      <c r="U82" s="2"/>
      <c r="V82" s="2"/>
    </row>
    <row r="83" spans="1:22" ht="12.75">
      <c r="A83" s="2"/>
      <c r="B83" s="3" t="s">
        <v>32</v>
      </c>
      <c r="C83" s="20">
        <v>708.4</v>
      </c>
      <c r="D83" s="20">
        <v>786.1</v>
      </c>
      <c r="E83" s="20">
        <v>778.8</v>
      </c>
      <c r="F83" s="20"/>
      <c r="G83" s="20">
        <v>8718.4</v>
      </c>
      <c r="H83" s="20"/>
      <c r="I83" s="20">
        <v>723.1</v>
      </c>
      <c r="J83" s="20"/>
      <c r="K83" s="20">
        <v>9441.5</v>
      </c>
      <c r="L83" s="2"/>
      <c r="S83" s="2"/>
      <c r="T83" s="2"/>
      <c r="U83" s="2"/>
      <c r="V83" s="2"/>
    </row>
    <row r="84" spans="1:22" ht="12.75">
      <c r="A84" s="2"/>
      <c r="B84" s="3" t="s">
        <v>33</v>
      </c>
      <c r="C84" s="20">
        <v>546</v>
      </c>
      <c r="D84" s="20">
        <v>581.4</v>
      </c>
      <c r="E84" s="20">
        <v>554.4</v>
      </c>
      <c r="F84" s="20"/>
      <c r="G84" s="20">
        <v>6531.3</v>
      </c>
      <c r="H84" s="20"/>
      <c r="I84" s="20">
        <v>455</v>
      </c>
      <c r="J84" s="20"/>
      <c r="K84" s="20">
        <v>6986.3</v>
      </c>
      <c r="L84" s="2"/>
      <c r="S84" s="2"/>
      <c r="T84" s="2"/>
      <c r="U84" s="2"/>
      <c r="V84" s="2"/>
    </row>
    <row r="85" spans="1:22" ht="12.75">
      <c r="A85" s="2"/>
      <c r="B85" s="3" t="s">
        <v>34</v>
      </c>
      <c r="C85" s="20">
        <v>849.7</v>
      </c>
      <c r="D85" s="20">
        <v>1045.9</v>
      </c>
      <c r="E85" s="20">
        <v>850.3</v>
      </c>
      <c r="F85" s="20"/>
      <c r="G85" s="20">
        <v>10788.6</v>
      </c>
      <c r="H85" s="20"/>
      <c r="I85" s="20">
        <v>737.8</v>
      </c>
      <c r="J85" s="20"/>
      <c r="K85" s="20">
        <v>11526.4</v>
      </c>
      <c r="L85" s="2"/>
      <c r="S85" s="2"/>
      <c r="T85" s="2"/>
      <c r="U85" s="2"/>
      <c r="V85" s="2"/>
    </row>
    <row r="86" spans="1:22" ht="12.75">
      <c r="A86" s="2"/>
      <c r="B86" s="3" t="s">
        <v>35</v>
      </c>
      <c r="C86" s="20">
        <v>697.5</v>
      </c>
      <c r="D86" s="20">
        <v>691.1</v>
      </c>
      <c r="E86" s="20">
        <v>868</v>
      </c>
      <c r="F86" s="20"/>
      <c r="G86" s="20">
        <v>8100.3</v>
      </c>
      <c r="H86" s="20"/>
      <c r="I86" s="20">
        <v>686.3</v>
      </c>
      <c r="J86" s="20"/>
      <c r="K86" s="20">
        <v>8786.6</v>
      </c>
      <c r="L86" s="2"/>
      <c r="S86" s="2"/>
      <c r="T86" s="2"/>
      <c r="U86" s="2"/>
      <c r="V86" s="2"/>
    </row>
    <row r="87" spans="1:22" ht="12.75">
      <c r="A87" s="2"/>
      <c r="B87" s="3" t="s">
        <v>36</v>
      </c>
      <c r="C87" s="20">
        <v>723.5</v>
      </c>
      <c r="D87" s="20">
        <v>652.6</v>
      </c>
      <c r="E87" s="20">
        <v>1141.2</v>
      </c>
      <c r="F87" s="20"/>
      <c r="G87" s="20">
        <v>8836.5</v>
      </c>
      <c r="H87" s="20"/>
      <c r="I87" s="20">
        <v>645.7</v>
      </c>
      <c r="J87" s="20"/>
      <c r="K87" s="20">
        <v>9482.2</v>
      </c>
      <c r="L87" s="2"/>
      <c r="S87" s="2"/>
      <c r="T87" s="2"/>
      <c r="U87" s="2"/>
      <c r="V87" s="2"/>
    </row>
    <row r="88" spans="1:22" ht="12.75">
      <c r="A88" s="2"/>
      <c r="B88" s="3" t="s">
        <v>37</v>
      </c>
      <c r="C88" s="20">
        <v>818.9</v>
      </c>
      <c r="D88" s="20">
        <v>859.8</v>
      </c>
      <c r="E88" s="20">
        <v>881</v>
      </c>
      <c r="F88" s="20"/>
      <c r="G88" s="20">
        <v>10024.2</v>
      </c>
      <c r="H88" s="20"/>
      <c r="I88" s="20">
        <v>791.6</v>
      </c>
      <c r="J88" s="20"/>
      <c r="K88" s="20">
        <v>10815.8</v>
      </c>
      <c r="L88" s="2"/>
      <c r="S88" s="2"/>
      <c r="T88" s="2"/>
      <c r="U88" s="2"/>
      <c r="V88" s="2"/>
    </row>
    <row r="89" spans="1:22" ht="12.75">
      <c r="A89" s="2"/>
      <c r="B89" s="3" t="s">
        <v>38</v>
      </c>
      <c r="C89" s="20">
        <v>2831.4</v>
      </c>
      <c r="D89" s="20">
        <v>1902.5</v>
      </c>
      <c r="E89" s="20">
        <v>2247.4</v>
      </c>
      <c r="F89" s="20"/>
      <c r="G89" s="20">
        <v>25592.4</v>
      </c>
      <c r="H89" s="20"/>
      <c r="I89" s="20">
        <v>1815.6</v>
      </c>
      <c r="J89" s="20"/>
      <c r="K89" s="20">
        <v>27408</v>
      </c>
      <c r="L89" s="2"/>
      <c r="S89" s="2"/>
      <c r="T89" s="2"/>
      <c r="U89" s="2"/>
      <c r="V89" s="2"/>
    </row>
    <row r="90" spans="1:22" ht="12.75">
      <c r="A90" s="2"/>
      <c r="B90" s="3" t="s">
        <v>39</v>
      </c>
      <c r="C90" s="20">
        <v>758.9</v>
      </c>
      <c r="D90" s="20">
        <v>734.3</v>
      </c>
      <c r="E90" s="20">
        <v>704.3</v>
      </c>
      <c r="F90" s="20"/>
      <c r="G90" s="20">
        <v>9180.9</v>
      </c>
      <c r="H90" s="20"/>
      <c r="I90" s="20">
        <v>758.4</v>
      </c>
      <c r="J90" s="20"/>
      <c r="K90" s="20">
        <v>9939.3</v>
      </c>
      <c r="L90" s="2"/>
      <c r="S90" s="2"/>
      <c r="T90" s="2"/>
      <c r="U90" s="2"/>
      <c r="V90" s="2"/>
    </row>
    <row r="91" spans="1:22" ht="12.75">
      <c r="A91" s="2"/>
      <c r="B91" s="3" t="s">
        <v>40</v>
      </c>
      <c r="C91" s="20">
        <v>1090.2</v>
      </c>
      <c r="D91" s="20">
        <v>1024</v>
      </c>
      <c r="E91" s="20">
        <v>1029.8</v>
      </c>
      <c r="F91" s="20"/>
      <c r="G91" s="20">
        <v>12359.8</v>
      </c>
      <c r="H91" s="20"/>
      <c r="I91" s="20">
        <v>818.5</v>
      </c>
      <c r="J91" s="20"/>
      <c r="K91" s="20">
        <v>13178.3</v>
      </c>
      <c r="L91" s="2"/>
      <c r="S91" s="2"/>
      <c r="T91" s="2"/>
      <c r="U91" s="2"/>
      <c r="V91" s="2"/>
    </row>
    <row r="92" spans="1:22" ht="12.75">
      <c r="A92" s="2"/>
      <c r="B92" s="3" t="s">
        <v>41</v>
      </c>
      <c r="C92" s="20">
        <v>235.4</v>
      </c>
      <c r="D92" s="20">
        <v>254.1</v>
      </c>
      <c r="E92" s="20">
        <v>239.4</v>
      </c>
      <c r="F92" s="20"/>
      <c r="G92" s="20">
        <v>2955.9</v>
      </c>
      <c r="H92" s="20"/>
      <c r="I92" s="20">
        <v>258.6</v>
      </c>
      <c r="J92" s="20"/>
      <c r="K92" s="20">
        <v>3214.5</v>
      </c>
      <c r="L92" s="2"/>
      <c r="S92" s="2"/>
      <c r="T92" s="2"/>
      <c r="U92" s="2"/>
      <c r="V92" s="2"/>
    </row>
    <row r="93" spans="1:22" ht="12.75">
      <c r="A93" s="2"/>
      <c r="B93" s="3" t="s">
        <v>42</v>
      </c>
      <c r="C93" s="20">
        <v>637.5</v>
      </c>
      <c r="D93" s="20">
        <v>607.1</v>
      </c>
      <c r="E93" s="20">
        <v>656.2</v>
      </c>
      <c r="F93" s="20"/>
      <c r="G93" s="20">
        <v>7577.7</v>
      </c>
      <c r="H93" s="20"/>
      <c r="I93" s="20">
        <v>636</v>
      </c>
      <c r="J93" s="20"/>
      <c r="K93" s="20">
        <v>8213.7</v>
      </c>
      <c r="L93" s="2"/>
      <c r="S93" s="2"/>
      <c r="T93" s="2"/>
      <c r="U93" s="2"/>
      <c r="V93" s="2"/>
    </row>
    <row r="94" spans="1:22" ht="12.75">
      <c r="A94" s="2"/>
      <c r="B94" s="3" t="s">
        <v>43</v>
      </c>
      <c r="C94" s="20">
        <v>881.2</v>
      </c>
      <c r="D94" s="20">
        <v>1116.6</v>
      </c>
      <c r="E94" s="20">
        <v>889.2</v>
      </c>
      <c r="F94" s="20"/>
      <c r="G94" s="20">
        <v>11885.5</v>
      </c>
      <c r="H94" s="20"/>
      <c r="I94" s="20">
        <v>991.3</v>
      </c>
      <c r="J94" s="20"/>
      <c r="K94" s="20">
        <v>12876.8</v>
      </c>
      <c r="L94" s="2"/>
      <c r="S94" s="2"/>
      <c r="T94" s="2"/>
      <c r="U94" s="2"/>
      <c r="V94" s="2"/>
    </row>
    <row r="95" spans="1:22" ht="12.75">
      <c r="A95" s="2"/>
      <c r="B95" s="3" t="s">
        <v>44</v>
      </c>
      <c r="C95" s="20">
        <v>971.9</v>
      </c>
      <c r="D95" s="20">
        <v>950.1</v>
      </c>
      <c r="E95" s="20">
        <v>944.9</v>
      </c>
      <c r="F95" s="20"/>
      <c r="G95" s="20">
        <v>11526.1</v>
      </c>
      <c r="H95" s="20"/>
      <c r="I95" s="20">
        <v>864.2</v>
      </c>
      <c r="J95" s="20"/>
      <c r="K95" s="20">
        <v>12390.3</v>
      </c>
      <c r="L95" s="2"/>
      <c r="S95" s="2"/>
      <c r="T95" s="2"/>
      <c r="U95" s="2"/>
      <c r="V95" s="2"/>
    </row>
    <row r="96" spans="1:22" ht="12.75">
      <c r="A96" s="2"/>
      <c r="B96" s="3" t="s">
        <v>45</v>
      </c>
      <c r="C96" s="20">
        <v>410.7</v>
      </c>
      <c r="D96" s="20">
        <v>389.7</v>
      </c>
      <c r="E96" s="20">
        <v>395.6</v>
      </c>
      <c r="F96" s="20"/>
      <c r="G96" s="20">
        <v>5024.6</v>
      </c>
      <c r="H96" s="20"/>
      <c r="I96" s="20">
        <v>408.9</v>
      </c>
      <c r="J96" s="20"/>
      <c r="K96" s="20">
        <v>5433.5</v>
      </c>
      <c r="L96" s="2"/>
      <c r="S96" s="2"/>
      <c r="T96" s="2"/>
      <c r="U96" s="2"/>
      <c r="V96" s="2"/>
    </row>
    <row r="97" spans="1:22" ht="12.75">
      <c r="A97" s="2"/>
      <c r="B97" s="3" t="s">
        <v>46</v>
      </c>
      <c r="C97" s="20">
        <v>262.5</v>
      </c>
      <c r="D97" s="20">
        <v>438.1</v>
      </c>
      <c r="E97" s="20">
        <v>263.8</v>
      </c>
      <c r="F97" s="20"/>
      <c r="G97" s="20">
        <v>3275.3</v>
      </c>
      <c r="H97" s="20"/>
      <c r="I97" s="20">
        <v>263.1</v>
      </c>
      <c r="J97" s="20"/>
      <c r="K97" s="20">
        <v>3538.4</v>
      </c>
      <c r="L97" s="2"/>
      <c r="S97" s="2"/>
      <c r="T97" s="2"/>
      <c r="U97" s="2"/>
      <c r="V97" s="2"/>
    </row>
    <row r="98" spans="1:22" ht="12.75">
      <c r="A98" s="2"/>
      <c r="B98" s="3" t="s">
        <v>47</v>
      </c>
      <c r="C98" s="20">
        <v>663.9</v>
      </c>
      <c r="D98" s="20">
        <v>725.6</v>
      </c>
      <c r="E98" s="20">
        <v>647.2</v>
      </c>
      <c r="F98" s="20"/>
      <c r="G98" s="20">
        <v>8419</v>
      </c>
      <c r="H98" s="20"/>
      <c r="I98" s="20">
        <v>593.1</v>
      </c>
      <c r="J98" s="20"/>
      <c r="K98" s="20">
        <v>9012.1</v>
      </c>
      <c r="L98" s="2"/>
      <c r="S98" s="2"/>
      <c r="T98" s="2"/>
      <c r="U98" s="2"/>
      <c r="V98" s="2"/>
    </row>
    <row r="99" spans="1:22" ht="12.75">
      <c r="A99" s="2"/>
      <c r="B99" s="3" t="s">
        <v>48</v>
      </c>
      <c r="C99" s="20">
        <v>1016</v>
      </c>
      <c r="D99" s="20">
        <v>876</v>
      </c>
      <c r="E99" s="20">
        <v>968.5</v>
      </c>
      <c r="F99" s="20"/>
      <c r="G99" s="20">
        <v>9881.9</v>
      </c>
      <c r="H99" s="20"/>
      <c r="I99" s="20">
        <v>810</v>
      </c>
      <c r="J99" s="20"/>
      <c r="K99" s="20">
        <v>10691.9</v>
      </c>
      <c r="L99" s="2"/>
      <c r="S99" s="2"/>
      <c r="T99" s="2"/>
      <c r="U99" s="2"/>
      <c r="V99" s="2"/>
    </row>
    <row r="100" spans="1:22" ht="12.75">
      <c r="A100" s="2"/>
      <c r="B100" s="3" t="s">
        <v>49</v>
      </c>
      <c r="C100" s="20">
        <v>384</v>
      </c>
      <c r="D100" s="20">
        <v>354.7</v>
      </c>
      <c r="E100" s="20">
        <v>357.8</v>
      </c>
      <c r="F100" s="20"/>
      <c r="G100" s="20">
        <v>4462.3</v>
      </c>
      <c r="H100" s="20"/>
      <c r="I100" s="20">
        <v>401.9</v>
      </c>
      <c r="J100" s="20"/>
      <c r="K100" s="20">
        <v>4864.2</v>
      </c>
      <c r="L100" s="2"/>
      <c r="S100" s="2"/>
      <c r="T100" s="2"/>
      <c r="U100" s="2"/>
      <c r="V100" s="2"/>
    </row>
    <row r="101" spans="1:22" ht="12.75">
      <c r="A101" s="2"/>
      <c r="B101" s="3" t="s">
        <v>50</v>
      </c>
      <c r="C101" s="20">
        <v>366.9</v>
      </c>
      <c r="D101" s="20">
        <v>333.2</v>
      </c>
      <c r="E101" s="20">
        <v>336</v>
      </c>
      <c r="F101" s="20"/>
      <c r="G101" s="20">
        <v>4064.8</v>
      </c>
      <c r="H101" s="20"/>
      <c r="I101" s="20">
        <v>338.7</v>
      </c>
      <c r="J101" s="20"/>
      <c r="K101" s="20">
        <v>4403.5</v>
      </c>
      <c r="L101" s="2"/>
      <c r="S101" s="2"/>
      <c r="T101" s="2"/>
      <c r="U101" s="2"/>
      <c r="V101" s="2"/>
    </row>
    <row r="102" spans="1:22" ht="12.75">
      <c r="A102" s="2"/>
      <c r="B102" s="3" t="s">
        <v>51</v>
      </c>
      <c r="C102" s="20">
        <v>852.1</v>
      </c>
      <c r="D102" s="20">
        <v>771</v>
      </c>
      <c r="E102" s="20">
        <v>808</v>
      </c>
      <c r="F102" s="20"/>
      <c r="G102" s="20">
        <v>9462.4</v>
      </c>
      <c r="H102" s="20"/>
      <c r="I102" s="20">
        <v>778.6</v>
      </c>
      <c r="J102" s="20"/>
      <c r="K102" s="20">
        <v>10241</v>
      </c>
      <c r="L102" s="2"/>
      <c r="S102" s="2"/>
      <c r="T102" s="2"/>
      <c r="U102" s="2"/>
      <c r="V102" s="2"/>
    </row>
    <row r="103" spans="1:22" ht="12.75">
      <c r="A103" s="2"/>
      <c r="B103" s="3" t="s">
        <v>52</v>
      </c>
      <c r="C103" s="20">
        <v>229.4</v>
      </c>
      <c r="D103" s="20">
        <v>231.3</v>
      </c>
      <c r="E103" s="20">
        <v>236.4</v>
      </c>
      <c r="F103" s="20"/>
      <c r="G103" s="20">
        <v>2811.7</v>
      </c>
      <c r="H103" s="20"/>
      <c r="I103" s="20">
        <v>245.9</v>
      </c>
      <c r="J103" s="20"/>
      <c r="K103" s="20">
        <v>3057.6</v>
      </c>
      <c r="L103" s="2"/>
      <c r="S103" s="2"/>
      <c r="T103" s="2"/>
      <c r="U103" s="2"/>
      <c r="V103" s="2"/>
    </row>
    <row r="104" spans="1:22" ht="12.75">
      <c r="A104" s="2"/>
      <c r="B104" s="3" t="s">
        <v>53</v>
      </c>
      <c r="C104" s="20">
        <v>1009.7</v>
      </c>
      <c r="D104" s="20">
        <v>962.3</v>
      </c>
      <c r="E104" s="20">
        <v>992.3</v>
      </c>
      <c r="F104" s="20"/>
      <c r="G104" s="20">
        <v>12019.6</v>
      </c>
      <c r="H104" s="20"/>
      <c r="I104" s="20">
        <v>1091.9</v>
      </c>
      <c r="J104" s="20"/>
      <c r="K104" s="20">
        <v>13111.5</v>
      </c>
      <c r="L104" s="2"/>
      <c r="S104" s="2"/>
      <c r="T104" s="2"/>
      <c r="U104" s="2"/>
      <c r="V104" s="2"/>
    </row>
    <row r="105" spans="1:22" ht="12.75">
      <c r="A105" s="2"/>
      <c r="B105" s="3" t="s">
        <v>54</v>
      </c>
      <c r="C105" s="20">
        <v>366.3</v>
      </c>
      <c r="D105" s="20">
        <v>375.5</v>
      </c>
      <c r="E105" s="20">
        <v>364.5</v>
      </c>
      <c r="F105" s="20"/>
      <c r="G105" s="20">
        <v>4472.1</v>
      </c>
      <c r="H105" s="20"/>
      <c r="I105" s="20">
        <v>363</v>
      </c>
      <c r="J105" s="20"/>
      <c r="K105" s="20">
        <v>4835.1</v>
      </c>
      <c r="L105" s="2"/>
      <c r="S105" s="2"/>
      <c r="T105" s="2"/>
      <c r="U105" s="2"/>
      <c r="V105" s="2"/>
    </row>
    <row r="106" spans="1:22" ht="12.75">
      <c r="A106" s="2"/>
      <c r="B106" s="3" t="s">
        <v>55</v>
      </c>
      <c r="C106" s="20">
        <v>261</v>
      </c>
      <c r="D106" s="20">
        <v>258.2</v>
      </c>
      <c r="E106" s="20">
        <v>265.4</v>
      </c>
      <c r="F106" s="20"/>
      <c r="G106" s="20">
        <v>3170.1</v>
      </c>
      <c r="H106" s="20"/>
      <c r="I106" s="20">
        <v>271.7</v>
      </c>
      <c r="J106" s="20"/>
      <c r="K106" s="20">
        <v>3441.8</v>
      </c>
      <c r="L106" s="2"/>
      <c r="S106" s="2"/>
      <c r="T106" s="2"/>
      <c r="U106" s="2"/>
      <c r="V106" s="2"/>
    </row>
    <row r="107" spans="1:22" ht="12.75">
      <c r="A107" s="2"/>
      <c r="B107" s="2"/>
      <c r="C107" s="20"/>
      <c r="D107" s="20"/>
      <c r="E107" s="20"/>
      <c r="F107" s="20"/>
      <c r="G107" s="20"/>
      <c r="H107" s="20"/>
      <c r="I107" s="20"/>
      <c r="J107" s="20"/>
      <c r="K107" s="20"/>
      <c r="L107" s="2"/>
      <c r="S107" s="2"/>
      <c r="T107" s="2"/>
      <c r="U107" s="2"/>
      <c r="V107" s="2"/>
    </row>
    <row r="108" spans="1:22" ht="12.75">
      <c r="A108" s="2"/>
      <c r="B108" s="3" t="s">
        <v>56</v>
      </c>
      <c r="C108" s="20">
        <v>62.8</v>
      </c>
      <c r="D108" s="20">
        <v>62.8</v>
      </c>
      <c r="E108" s="20">
        <v>62.8</v>
      </c>
      <c r="F108" s="20"/>
      <c r="G108" s="20">
        <v>835.4</v>
      </c>
      <c r="H108" s="20"/>
      <c r="I108" s="20">
        <v>75.9</v>
      </c>
      <c r="J108" s="20"/>
      <c r="K108" s="20">
        <v>911.3</v>
      </c>
      <c r="L108" s="2"/>
      <c r="S108" s="2"/>
      <c r="T108" s="2"/>
      <c r="U108" s="2"/>
      <c r="V108" s="2"/>
    </row>
    <row r="109" spans="1:22" ht="12.75">
      <c r="A109" s="2"/>
      <c r="B109" s="4"/>
      <c r="C109" s="9"/>
      <c r="D109" s="9"/>
      <c r="E109" s="9"/>
      <c r="F109" s="9"/>
      <c r="G109" s="9"/>
      <c r="H109" s="9"/>
      <c r="I109" s="9"/>
      <c r="J109" s="9"/>
      <c r="K109" s="9"/>
      <c r="L109" s="5"/>
      <c r="S109" s="2"/>
      <c r="T109" s="2"/>
      <c r="U109" s="2"/>
      <c r="V109" s="2"/>
    </row>
    <row r="110" spans="1:22" ht="12.75">
      <c r="A110" s="2"/>
      <c r="B110" s="3" t="s">
        <v>58</v>
      </c>
      <c r="C110" s="8"/>
      <c r="D110" s="8"/>
      <c r="E110" s="8"/>
      <c r="F110" s="8"/>
      <c r="G110" s="8"/>
      <c r="H110" s="8"/>
      <c r="I110" s="8"/>
      <c r="J110" s="8"/>
      <c r="K110" s="8"/>
      <c r="L110" s="2"/>
      <c r="S110" s="2"/>
      <c r="T110" s="2"/>
      <c r="U110" s="2"/>
      <c r="V110" s="2"/>
    </row>
    <row r="111" spans="1:22" ht="12.75">
      <c r="A111" s="2"/>
      <c r="B111" s="3" t="s">
        <v>59</v>
      </c>
      <c r="C111" s="8"/>
      <c r="D111" s="8"/>
      <c r="E111" s="8"/>
      <c r="F111" s="8"/>
      <c r="G111" s="8"/>
      <c r="H111" s="8"/>
      <c r="I111" s="8"/>
      <c r="J111" s="8"/>
      <c r="K111" s="8"/>
      <c r="L111" s="2"/>
      <c r="S111" s="2"/>
      <c r="T111" s="2"/>
      <c r="U111" s="2"/>
      <c r="V111" s="2"/>
    </row>
    <row r="112" spans="1:22" ht="12.75">
      <c r="A112" s="2"/>
      <c r="B112" s="2"/>
      <c r="C112" s="8"/>
      <c r="D112" s="8"/>
      <c r="E112" s="8"/>
      <c r="F112" s="8"/>
      <c r="G112" s="8"/>
      <c r="H112" s="8"/>
      <c r="I112" s="8"/>
      <c r="J112" s="8"/>
      <c r="K112" s="8"/>
      <c r="L112" s="2"/>
      <c r="S112" s="2"/>
      <c r="T112" s="2"/>
      <c r="U112" s="2"/>
      <c r="V112" s="2"/>
    </row>
    <row r="113" spans="1:22" ht="12.75">
      <c r="A113" s="2"/>
      <c r="B113" s="2"/>
      <c r="C113" s="8"/>
      <c r="D113" s="8"/>
      <c r="E113" s="8"/>
      <c r="F113" s="8"/>
      <c r="G113" s="8"/>
      <c r="H113" s="8"/>
      <c r="I113" s="8"/>
      <c r="J113" s="8"/>
      <c r="K113" s="8"/>
      <c r="L113" s="2"/>
      <c r="S113" s="2"/>
      <c r="T113" s="2"/>
      <c r="U113" s="2"/>
      <c r="V113" s="2"/>
    </row>
    <row r="114" spans="1:22" ht="12.75">
      <c r="A114" s="2"/>
      <c r="B114" s="2"/>
      <c r="C114" s="12"/>
      <c r="D114" s="12"/>
      <c r="E114" s="12"/>
      <c r="F114" s="12"/>
      <c r="G114" s="12"/>
      <c r="H114" s="12"/>
      <c r="I114" s="8"/>
      <c r="J114" s="8"/>
      <c r="K114" s="8"/>
      <c r="L114" s="2"/>
      <c r="S114" s="2"/>
      <c r="T114" s="2"/>
      <c r="U114" s="2"/>
      <c r="V114" s="2"/>
    </row>
    <row r="115" spans="1:22" ht="12.75">
      <c r="A115" s="2"/>
      <c r="B115" s="2"/>
      <c r="C115" s="12"/>
      <c r="D115" s="12"/>
      <c r="E115" s="12"/>
      <c r="F115" s="12"/>
      <c r="G115" s="12"/>
      <c r="H115" s="12"/>
      <c r="I115" s="8"/>
      <c r="J115" s="8"/>
      <c r="K115" s="8"/>
      <c r="L115" s="2"/>
      <c r="S115" s="2"/>
      <c r="T115" s="2"/>
      <c r="U115" s="2"/>
      <c r="V115" s="2"/>
    </row>
    <row r="116" spans="1:22" ht="12.75">
      <c r="A116" s="2"/>
      <c r="B116" s="2"/>
      <c r="C116" s="12"/>
      <c r="D116" s="12"/>
      <c r="E116" s="12"/>
      <c r="F116" s="12"/>
      <c r="G116" s="12"/>
      <c r="H116" s="12"/>
      <c r="I116" s="8"/>
      <c r="J116" s="8"/>
      <c r="K116" s="8"/>
      <c r="L116" s="2"/>
      <c r="S116" s="2"/>
      <c r="T116" s="2"/>
      <c r="U116" s="2"/>
      <c r="V116" s="2"/>
    </row>
    <row r="117" spans="1:22" ht="12.75">
      <c r="A117" s="2"/>
      <c r="B117" s="2"/>
      <c r="C117" s="8"/>
      <c r="D117" s="8"/>
      <c r="E117" s="8"/>
      <c r="F117" s="8"/>
      <c r="G117" s="8"/>
      <c r="H117" s="8"/>
      <c r="I117" s="8"/>
      <c r="J117" s="8"/>
      <c r="K117" s="8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2"/>
      <c r="B118" s="2"/>
      <c r="C118" s="8"/>
      <c r="D118" s="8"/>
      <c r="E118" s="8"/>
      <c r="F118" s="8"/>
      <c r="G118" s="8"/>
      <c r="H118" s="8"/>
      <c r="I118" s="8"/>
      <c r="J118" s="8"/>
      <c r="K118" s="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2"/>
      <c r="B119" s="2"/>
      <c r="C119" s="8"/>
      <c r="D119" s="8"/>
      <c r="E119" s="8"/>
      <c r="F119" s="8"/>
      <c r="G119" s="8"/>
      <c r="H119" s="8"/>
      <c r="I119" s="8"/>
      <c r="J119" s="8"/>
      <c r="K119" s="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2"/>
      <c r="B120" s="2"/>
      <c r="C120" s="8"/>
      <c r="D120" s="8"/>
      <c r="E120" s="8"/>
      <c r="F120" s="8"/>
      <c r="G120" s="8"/>
      <c r="H120" s="8"/>
      <c r="I120" s="8"/>
      <c r="J120" s="8"/>
      <c r="K120" s="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2"/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2"/>
      <c r="B124" s="2"/>
      <c r="C124" s="8"/>
      <c r="D124" s="8"/>
      <c r="E124" s="8"/>
      <c r="F124" s="8"/>
      <c r="G124" s="8"/>
      <c r="H124" s="8"/>
      <c r="I124" s="8"/>
      <c r="J124" s="8"/>
      <c r="K124" s="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2"/>
      <c r="B125" s="2"/>
      <c r="C125" s="8"/>
      <c r="D125" s="8"/>
      <c r="E125" s="8"/>
      <c r="F125" s="8"/>
      <c r="G125" s="8"/>
      <c r="H125" s="8"/>
      <c r="I125" s="8"/>
      <c r="J125" s="8"/>
      <c r="K125" s="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2"/>
      <c r="B130" s="2"/>
      <c r="C130" s="8"/>
      <c r="D130" s="8"/>
      <c r="E130" s="8"/>
      <c r="F130" s="8"/>
      <c r="G130" s="8"/>
      <c r="H130" s="8"/>
      <c r="I130" s="8"/>
      <c r="J130" s="8"/>
      <c r="K130" s="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</sheetData>
  <mergeCells count="9">
    <mergeCell ref="B59:L59"/>
    <mergeCell ref="B60:L60"/>
    <mergeCell ref="B1:L1"/>
    <mergeCell ref="B3:L3"/>
    <mergeCell ref="B4:L4"/>
    <mergeCell ref="M1:W1"/>
    <mergeCell ref="M3:W3"/>
    <mergeCell ref="M4:W4"/>
    <mergeCell ref="B57:L57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6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2005-02-08T18:31:28Z</cp:lastPrinted>
  <dcterms:created xsi:type="dcterms:W3CDTF">2004-01-22T14:48:25Z</dcterms:created>
  <dcterms:modified xsi:type="dcterms:W3CDTF">2005-05-25T18:39:43Z</dcterms:modified>
  <cp:category/>
  <cp:version/>
  <cp:contentType/>
  <cp:contentStatus/>
</cp:coreProperties>
</file>