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<sst xmlns="http://schemas.openxmlformats.org/spreadsheetml/2006/main" count="51" uniqueCount="39">
  <si>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</si>
  <si>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</si>
  <si>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</si>
  <si>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</si>
  <si>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</si>
  <si>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</si>
  <si>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</si>
  <si>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</si>
  <si>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</si>
  <si>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</si>
  <si>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</si>
  <si>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</si>
  <si>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</si>
  <si>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</si>
  <si>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</si>
  <si>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</si>
  <si>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</si>
  <si>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</si>
  <si>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</si>
  <si>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</si>
  <si>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</si>
  <si>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</si>
  <si>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</si>
  <si>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</si>
  <si>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</si>
  <si>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</si>
  <si>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</si>
  <si>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</si>
  <si>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</si>
  <si>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</si>
  <si>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</si>
  <si>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</si>
  <si>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</si>
  <si>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</si>
  <si>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BAJA CALIFORNIA SUR</t>
  </si>
  <si>
    <t>1. 9 POBLACION AMPARADA POR GRUPOS DE EDAD, SEXO Y TIPO DE DERECHOHABIENTE</t>
  </si>
  <si>
    <t>ANUARIO ESTADISTICO 2000</t>
  </si>
  <si>
    <t>H</t>
  </si>
  <si>
    <t>M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</si>
</sst>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2" xfId="0" applyBorder="1" applyAlignment="1">
      <alignment/>
    </xf>
    <xf numFmtId="49" fontId="0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view="pageBreakPreview" zoomScale="60" zoomScaleNormal="75" workbookViewId="0" topLeftCell="A1">
      <selection activeCell="A1" sqref="A1"/>
    </sheetView>
  </sheetViews>
  <sheetFormatPr defaultColWidth="11.421875" defaultRowHeight="12.75"/>
  <sheetData>
    <row r="1" ht="12.75">
      <c r="A1" s="2"/>
    </row>
    <row r="2" spans="1:16" ht="12.75">
      <c r="A2" s="12" t="s">
        <v>36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12" t="s">
        <v>35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ht="12.75">
      <c r="A5" s="2"/>
    </row>
    <row r="6" spans="1:16" ht="12.75">
      <c r="A6" s="12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ht="12.75">
      <c r="A7" s="2"/>
    </row>
    <row r="8" ht="12.75">
      <c r="A8" s="2"/>
    </row>
    <row r="9" ht="12.75">
      <c r="A9" s="3"/>
    </row>
    <row r="10" spans="1:16" s="6" customFormat="1" ht="12.75">
      <c r="A10" s="9" t="s">
        <v>0</v>
      </c>
      <c r="B10" s="13" t="s">
        <v>2</v>
      </c>
      <c r="C10" s="13"/>
      <c r="D10" s="13"/>
      <c r="E10" s="13" t="s">
        <v>25</v>
      </c>
      <c r="F10" s="13"/>
      <c r="G10" s="13"/>
      <c r="H10" s="13" t="s">
        <v>26</v>
      </c>
      <c r="I10" s="13"/>
      <c r="J10" s="13"/>
      <c r="K10" s="13" t="s">
        <v>27</v>
      </c>
      <c r="L10" s="13"/>
      <c r="M10" s="13"/>
      <c r="N10" s="13" t="s">
        <v>28</v>
      </c>
      <c r="O10" s="13"/>
      <c r="P10" s="13"/>
    </row>
    <row r="11" spans="1:16" s="8" customFormat="1" ht="12.75">
      <c r="A11" s="10" t="s">
        <v>1</v>
      </c>
      <c r="B11" s="11" t="s">
        <v>2</v>
      </c>
      <c r="C11" s="11" t="s">
        <v>3</v>
      </c>
      <c r="D11" s="11" t="s">
        <v>4</v>
      </c>
      <c r="E11" s="11" t="s">
        <v>2</v>
      </c>
      <c r="F11" s="11" t="s">
        <v>37</v>
      </c>
      <c r="G11" s="11" t="s">
        <v>38</v>
      </c>
      <c r="H11" s="11" t="s">
        <v>2</v>
      </c>
      <c r="I11" s="11" t="s">
        <v>37</v>
      </c>
      <c r="J11" s="11" t="s">
        <v>38</v>
      </c>
      <c r="K11" s="11" t="s">
        <v>2</v>
      </c>
      <c r="L11" s="11" t="s">
        <v>37</v>
      </c>
      <c r="M11" s="11" t="s">
        <v>38</v>
      </c>
      <c r="N11" s="11" t="s">
        <v>2</v>
      </c>
      <c r="O11" s="11" t="s">
        <v>37</v>
      </c>
      <c r="P11" s="11" t="s">
        <v>38</v>
      </c>
    </row>
    <row r="12" ht="12.75">
      <c r="A12" s="2"/>
    </row>
    <row r="13" spans="1:16" ht="12.75">
      <c r="A13" s="3" t="s">
        <v>2</v>
      </c>
      <c r="B13" s="1">
        <f>SUM(C13:D13)</f>
        <v>84761</v>
      </c>
      <c r="C13" s="1">
        <f>SUM(F13,I13,L13,O13)</f>
        <v>38081</v>
      </c>
      <c r="D13" s="1">
        <f>SUM(G13,J13,M13,P13)</f>
        <v>46680</v>
      </c>
      <c r="E13" s="1">
        <f aca="true" t="shared" si="0" ref="E13:P13">SUM(E15:E34)</f>
        <v>25037</v>
      </c>
      <c r="F13" s="1">
        <f t="shared" si="0"/>
        <v>13318</v>
      </c>
      <c r="G13" s="1">
        <f t="shared" si="0"/>
        <v>11719</v>
      </c>
      <c r="H13" s="1">
        <f t="shared" si="0"/>
        <v>9168</v>
      </c>
      <c r="I13" s="1">
        <f t="shared" si="0"/>
        <v>49</v>
      </c>
      <c r="J13" s="1">
        <f t="shared" si="0"/>
        <v>9119</v>
      </c>
      <c r="K13" s="1">
        <f t="shared" si="0"/>
        <v>41448</v>
      </c>
      <c r="L13" s="1">
        <f t="shared" si="0"/>
        <v>20741</v>
      </c>
      <c r="M13" s="1">
        <f t="shared" si="0"/>
        <v>20707</v>
      </c>
      <c r="N13" s="1">
        <f t="shared" si="0"/>
        <v>9108</v>
      </c>
      <c r="O13" s="1">
        <f t="shared" si="0"/>
        <v>3973</v>
      </c>
      <c r="P13" s="1">
        <f t="shared" si="0"/>
        <v>5135</v>
      </c>
    </row>
    <row r="14" spans="1:4" ht="12.75">
      <c r="A14" s="2"/>
      <c r="B14" s="1"/>
      <c r="C14" s="1">
        <f aca="true" t="shared" si="1" ref="C14:C34">SUM(F14,I14,L14,O14)</f>
        <v>0</v>
      </c>
      <c r="D14" s="1">
        <f aca="true" t="shared" si="2" ref="D14:D34">SUM(G14,J14,M14,P14)</f>
        <v>0</v>
      </c>
    </row>
    <row r="15" spans="1:13" ht="12.75">
      <c r="A15" s="3" t="s">
        <v>5</v>
      </c>
      <c r="B15" s="1">
        <f>SUM(C15:D15)</f>
        <v>1830</v>
      </c>
      <c r="C15" s="1">
        <f t="shared" si="1"/>
        <v>956</v>
      </c>
      <c r="D15" s="1">
        <f t="shared" si="2"/>
        <v>874</v>
      </c>
      <c r="K15" s="1">
        <f>SUM(L15:M15)</f>
        <v>1830</v>
      </c>
      <c r="L15">
        <v>956</v>
      </c>
      <c r="M15">
        <v>874</v>
      </c>
    </row>
    <row r="16" spans="1:13" ht="12.75">
      <c r="A16" s="3" t="s">
        <v>6</v>
      </c>
      <c r="B16" s="1">
        <f aca="true" t="shared" si="3" ref="B16:B34">SUM(C16:D16)</f>
        <v>3130</v>
      </c>
      <c r="C16" s="1">
        <f t="shared" si="1"/>
        <v>1617</v>
      </c>
      <c r="D16" s="1">
        <f t="shared" si="2"/>
        <v>1513</v>
      </c>
      <c r="E16">
        <f>SUM(F16:G16)</f>
        <v>2</v>
      </c>
      <c r="F16">
        <v>1</v>
      </c>
      <c r="G16">
        <v>1</v>
      </c>
      <c r="K16" s="1">
        <f aca="true" t="shared" si="4" ref="K16:K30">SUM(L16:M16)</f>
        <v>3128</v>
      </c>
      <c r="L16" s="1">
        <v>1616</v>
      </c>
      <c r="M16" s="1">
        <v>1512</v>
      </c>
    </row>
    <row r="17" spans="1:13" ht="12.75">
      <c r="A17" s="3" t="s">
        <v>7</v>
      </c>
      <c r="B17" s="1">
        <f t="shared" si="3"/>
        <v>4584</v>
      </c>
      <c r="C17" s="1">
        <f t="shared" si="1"/>
        <v>2348</v>
      </c>
      <c r="D17" s="1">
        <f t="shared" si="2"/>
        <v>2236</v>
      </c>
      <c r="E17">
        <f aca="true" t="shared" si="5" ref="E17:E34">SUM(F17:G17)</f>
        <v>4</v>
      </c>
      <c r="F17">
        <v>2</v>
      </c>
      <c r="G17">
        <v>2</v>
      </c>
      <c r="K17" s="1">
        <f t="shared" si="4"/>
        <v>4580</v>
      </c>
      <c r="L17" s="1">
        <v>2346</v>
      </c>
      <c r="M17" s="1">
        <v>2234</v>
      </c>
    </row>
    <row r="18" spans="1:13" ht="12.75">
      <c r="A18" s="3" t="s">
        <v>8</v>
      </c>
      <c r="B18" s="1">
        <f t="shared" si="3"/>
        <v>1816</v>
      </c>
      <c r="C18" s="1">
        <f t="shared" si="1"/>
        <v>928</v>
      </c>
      <c r="D18" s="1">
        <f t="shared" si="2"/>
        <v>888</v>
      </c>
      <c r="E18">
        <f t="shared" si="5"/>
        <v>3</v>
      </c>
      <c r="F18">
        <v>2</v>
      </c>
      <c r="G18">
        <v>1</v>
      </c>
      <c r="K18" s="1">
        <f t="shared" si="4"/>
        <v>1813</v>
      </c>
      <c r="L18">
        <v>926</v>
      </c>
      <c r="M18">
        <v>887</v>
      </c>
    </row>
    <row r="19" spans="1:13" ht="12.75">
      <c r="A19" s="3" t="s">
        <v>9</v>
      </c>
      <c r="B19" s="1">
        <f t="shared" si="3"/>
        <v>1989</v>
      </c>
      <c r="C19" s="1">
        <f t="shared" si="1"/>
        <v>1012</v>
      </c>
      <c r="D19" s="1">
        <f t="shared" si="2"/>
        <v>977</v>
      </c>
      <c r="E19">
        <f t="shared" si="5"/>
        <v>4</v>
      </c>
      <c r="F19">
        <v>2</v>
      </c>
      <c r="G19">
        <v>2</v>
      </c>
      <c r="K19" s="1">
        <f t="shared" si="4"/>
        <v>1985</v>
      </c>
      <c r="L19" s="1">
        <v>1010</v>
      </c>
      <c r="M19">
        <v>975</v>
      </c>
    </row>
    <row r="20" spans="1:13" ht="12.75">
      <c r="A20" s="3" t="s">
        <v>10</v>
      </c>
      <c r="B20" s="1">
        <f t="shared" si="3"/>
        <v>5859</v>
      </c>
      <c r="C20" s="1">
        <f t="shared" si="1"/>
        <v>2972</v>
      </c>
      <c r="D20" s="1">
        <f t="shared" si="2"/>
        <v>2887</v>
      </c>
      <c r="E20">
        <f t="shared" si="5"/>
        <v>19</v>
      </c>
      <c r="F20">
        <v>11</v>
      </c>
      <c r="G20">
        <v>8</v>
      </c>
      <c r="K20" s="1">
        <f t="shared" si="4"/>
        <v>5840</v>
      </c>
      <c r="L20" s="1">
        <v>2961</v>
      </c>
      <c r="M20" s="1">
        <v>2879</v>
      </c>
    </row>
    <row r="21" spans="1:13" ht="12.75">
      <c r="A21" s="3" t="s">
        <v>11</v>
      </c>
      <c r="B21" s="1">
        <f t="shared" si="3"/>
        <v>9920</v>
      </c>
      <c r="C21" s="1">
        <f t="shared" si="1"/>
        <v>5073</v>
      </c>
      <c r="D21" s="1">
        <f t="shared" si="2"/>
        <v>4847</v>
      </c>
      <c r="E21">
        <f t="shared" si="5"/>
        <v>67</v>
      </c>
      <c r="F21">
        <v>38</v>
      </c>
      <c r="G21">
        <v>29</v>
      </c>
      <c r="K21" s="1">
        <f t="shared" si="4"/>
        <v>9853</v>
      </c>
      <c r="L21" s="1">
        <v>5035</v>
      </c>
      <c r="M21" s="1">
        <v>4818</v>
      </c>
    </row>
    <row r="22" spans="1:13" ht="12.75">
      <c r="A22" s="3" t="s">
        <v>12</v>
      </c>
      <c r="B22" s="1">
        <f t="shared" si="3"/>
        <v>6966</v>
      </c>
      <c r="C22" s="1">
        <f t="shared" si="1"/>
        <v>3500</v>
      </c>
      <c r="D22" s="1">
        <f t="shared" si="2"/>
        <v>3466</v>
      </c>
      <c r="E22">
        <f t="shared" si="5"/>
        <v>79</v>
      </c>
      <c r="F22">
        <v>44</v>
      </c>
      <c r="G22">
        <v>35</v>
      </c>
      <c r="H22">
        <f aca="true" t="shared" si="6" ref="H22:H34">SUM(I22:J22)</f>
        <v>42</v>
      </c>
      <c r="J22">
        <v>42</v>
      </c>
      <c r="K22" s="1">
        <f t="shared" si="4"/>
        <v>6845</v>
      </c>
      <c r="L22" s="1">
        <v>3456</v>
      </c>
      <c r="M22" s="1">
        <v>3389</v>
      </c>
    </row>
    <row r="23" spans="1:13" ht="12.75">
      <c r="A23" s="3" t="s">
        <v>13</v>
      </c>
      <c r="B23" s="1">
        <f t="shared" si="3"/>
        <v>4611</v>
      </c>
      <c r="C23" s="1">
        <f t="shared" si="1"/>
        <v>1879</v>
      </c>
      <c r="D23" s="1">
        <f t="shared" si="2"/>
        <v>2732</v>
      </c>
      <c r="E23">
        <f t="shared" si="5"/>
        <v>789</v>
      </c>
      <c r="F23">
        <v>375</v>
      </c>
      <c r="G23">
        <v>414</v>
      </c>
      <c r="H23">
        <f t="shared" si="6"/>
        <v>449</v>
      </c>
      <c r="J23">
        <v>449</v>
      </c>
      <c r="K23" s="1">
        <f t="shared" si="4"/>
        <v>3373</v>
      </c>
      <c r="L23" s="1">
        <v>1504</v>
      </c>
      <c r="M23" s="1">
        <v>1869</v>
      </c>
    </row>
    <row r="24" spans="1:13" ht="12.75">
      <c r="A24" s="3" t="s">
        <v>14</v>
      </c>
      <c r="B24" s="1">
        <f t="shared" si="3"/>
        <v>5810</v>
      </c>
      <c r="C24" s="1">
        <f t="shared" si="1"/>
        <v>2072</v>
      </c>
      <c r="D24" s="1">
        <f t="shared" si="2"/>
        <v>3738</v>
      </c>
      <c r="E24">
        <f t="shared" si="5"/>
        <v>2611</v>
      </c>
      <c r="F24" s="1">
        <v>1194</v>
      </c>
      <c r="G24" s="1">
        <v>1417</v>
      </c>
      <c r="H24">
        <f t="shared" si="6"/>
        <v>1098</v>
      </c>
      <c r="J24" s="1">
        <v>1098</v>
      </c>
      <c r="K24" s="1">
        <f t="shared" si="4"/>
        <v>2101</v>
      </c>
      <c r="L24">
        <v>878</v>
      </c>
      <c r="M24" s="1">
        <v>1223</v>
      </c>
    </row>
    <row r="25" spans="1:13" ht="12.75">
      <c r="A25" s="3" t="s">
        <v>15</v>
      </c>
      <c r="B25" s="1">
        <f t="shared" si="3"/>
        <v>5333</v>
      </c>
      <c r="C25" s="1">
        <f t="shared" si="1"/>
        <v>1726</v>
      </c>
      <c r="D25" s="1">
        <f t="shared" si="2"/>
        <v>3607</v>
      </c>
      <c r="E25">
        <f t="shared" si="5"/>
        <v>3740</v>
      </c>
      <c r="F25" s="1">
        <v>1699</v>
      </c>
      <c r="G25" s="1">
        <v>2041</v>
      </c>
      <c r="H25">
        <f t="shared" si="6"/>
        <v>1540</v>
      </c>
      <c r="J25" s="1">
        <v>1540</v>
      </c>
      <c r="K25" s="1">
        <f t="shared" si="4"/>
        <v>53</v>
      </c>
      <c r="L25">
        <v>27</v>
      </c>
      <c r="M25">
        <v>26</v>
      </c>
    </row>
    <row r="26" spans="1:16" ht="12.75">
      <c r="A26" s="3" t="s">
        <v>16</v>
      </c>
      <c r="B26" s="1">
        <f t="shared" si="3"/>
        <v>6167</v>
      </c>
      <c r="C26" s="1">
        <f t="shared" si="1"/>
        <v>2108</v>
      </c>
      <c r="D26" s="1">
        <f t="shared" si="2"/>
        <v>4059</v>
      </c>
      <c r="E26">
        <f t="shared" si="5"/>
        <v>4428</v>
      </c>
      <c r="F26" s="1">
        <v>2085</v>
      </c>
      <c r="G26" s="1">
        <v>2343</v>
      </c>
      <c r="H26">
        <f t="shared" si="6"/>
        <v>1703</v>
      </c>
      <c r="I26">
        <v>3</v>
      </c>
      <c r="J26" s="1">
        <v>1700</v>
      </c>
      <c r="K26" s="1">
        <f t="shared" si="4"/>
        <v>30</v>
      </c>
      <c r="L26">
        <v>16</v>
      </c>
      <c r="M26">
        <v>14</v>
      </c>
      <c r="N26">
        <f>SUM(O26:P26)</f>
        <v>6</v>
      </c>
      <c r="O26">
        <v>4</v>
      </c>
      <c r="P26">
        <v>2</v>
      </c>
    </row>
    <row r="27" spans="1:16" ht="12.75">
      <c r="A27" s="3" t="s">
        <v>17</v>
      </c>
      <c r="B27" s="1">
        <f t="shared" si="3"/>
        <v>5110</v>
      </c>
      <c r="C27" s="1">
        <f t="shared" si="1"/>
        <v>1953</v>
      </c>
      <c r="D27" s="1">
        <f t="shared" si="2"/>
        <v>3157</v>
      </c>
      <c r="E27">
        <f t="shared" si="5"/>
        <v>3723</v>
      </c>
      <c r="F27" s="1">
        <v>1933</v>
      </c>
      <c r="G27" s="1">
        <v>1790</v>
      </c>
      <c r="H27">
        <f t="shared" si="6"/>
        <v>1319</v>
      </c>
      <c r="I27">
        <v>2</v>
      </c>
      <c r="J27" s="1">
        <v>1317</v>
      </c>
      <c r="K27" s="1">
        <f t="shared" si="4"/>
        <v>11</v>
      </c>
      <c r="L27">
        <v>6</v>
      </c>
      <c r="M27">
        <v>5</v>
      </c>
      <c r="N27">
        <f aca="true" t="shared" si="7" ref="N27:N34">SUM(O27:P27)</f>
        <v>57</v>
      </c>
      <c r="O27">
        <v>12</v>
      </c>
      <c r="P27">
        <v>45</v>
      </c>
    </row>
    <row r="28" spans="1:16" ht="12.75">
      <c r="A28" s="3" t="s">
        <v>18</v>
      </c>
      <c r="B28" s="1">
        <f t="shared" si="3"/>
        <v>3884</v>
      </c>
      <c r="C28" s="1">
        <f t="shared" si="1"/>
        <v>1650</v>
      </c>
      <c r="D28" s="1">
        <f t="shared" si="2"/>
        <v>2234</v>
      </c>
      <c r="E28">
        <f t="shared" si="5"/>
        <v>2810</v>
      </c>
      <c r="F28" s="1">
        <v>1584</v>
      </c>
      <c r="G28" s="1">
        <v>1226</v>
      </c>
      <c r="H28">
        <f t="shared" si="6"/>
        <v>838</v>
      </c>
      <c r="I28">
        <v>1</v>
      </c>
      <c r="J28">
        <v>837</v>
      </c>
      <c r="K28" s="1">
        <f t="shared" si="4"/>
        <v>4</v>
      </c>
      <c r="L28">
        <v>2</v>
      </c>
      <c r="M28">
        <v>2</v>
      </c>
      <c r="N28">
        <f t="shared" si="7"/>
        <v>232</v>
      </c>
      <c r="O28">
        <v>63</v>
      </c>
      <c r="P28">
        <v>169</v>
      </c>
    </row>
    <row r="29" spans="1:16" ht="12.75">
      <c r="A29" s="3" t="s">
        <v>19</v>
      </c>
      <c r="B29" s="1">
        <f t="shared" si="3"/>
        <v>3286</v>
      </c>
      <c r="C29" s="1">
        <f t="shared" si="1"/>
        <v>1471</v>
      </c>
      <c r="D29" s="1">
        <f t="shared" si="2"/>
        <v>1815</v>
      </c>
      <c r="E29">
        <f t="shared" si="5"/>
        <v>2068</v>
      </c>
      <c r="F29" s="1">
        <v>1270</v>
      </c>
      <c r="G29">
        <v>798</v>
      </c>
      <c r="H29">
        <f t="shared" si="6"/>
        <v>618</v>
      </c>
      <c r="I29">
        <v>1</v>
      </c>
      <c r="J29">
        <v>617</v>
      </c>
      <c r="K29" s="1">
        <f t="shared" si="4"/>
        <v>1</v>
      </c>
      <c r="L29">
        <v>1</v>
      </c>
      <c r="N29">
        <f t="shared" si="7"/>
        <v>599</v>
      </c>
      <c r="O29">
        <v>199</v>
      </c>
      <c r="P29">
        <v>400</v>
      </c>
    </row>
    <row r="30" spans="1:16" ht="12.75">
      <c r="A30" s="3" t="s">
        <v>20</v>
      </c>
      <c r="B30" s="1">
        <f t="shared" si="3"/>
        <v>3005</v>
      </c>
      <c r="C30" s="1">
        <f t="shared" si="1"/>
        <v>1374</v>
      </c>
      <c r="D30" s="1">
        <f t="shared" si="2"/>
        <v>1631</v>
      </c>
      <c r="E30">
        <f t="shared" si="5"/>
        <v>1485</v>
      </c>
      <c r="F30">
        <v>965</v>
      </c>
      <c r="G30">
        <v>520</v>
      </c>
      <c r="H30">
        <f t="shared" si="6"/>
        <v>468</v>
      </c>
      <c r="I30">
        <v>12</v>
      </c>
      <c r="J30">
        <v>456</v>
      </c>
      <c r="K30" s="1">
        <f t="shared" si="4"/>
        <v>1</v>
      </c>
      <c r="L30">
        <v>1</v>
      </c>
      <c r="N30">
        <f t="shared" si="7"/>
        <v>1051</v>
      </c>
      <c r="O30">
        <v>396</v>
      </c>
      <c r="P30">
        <v>655</v>
      </c>
    </row>
    <row r="31" spans="1:16" ht="12.75">
      <c r="A31" s="3" t="s">
        <v>21</v>
      </c>
      <c r="B31" s="1">
        <f t="shared" si="3"/>
        <v>2865</v>
      </c>
      <c r="C31" s="1">
        <f t="shared" si="1"/>
        <v>1302</v>
      </c>
      <c r="D31" s="1">
        <f t="shared" si="2"/>
        <v>1563</v>
      </c>
      <c r="E31">
        <f t="shared" si="5"/>
        <v>1043</v>
      </c>
      <c r="F31">
        <v>692</v>
      </c>
      <c r="G31">
        <v>351</v>
      </c>
      <c r="H31">
        <f t="shared" si="6"/>
        <v>372</v>
      </c>
      <c r="I31">
        <v>11</v>
      </c>
      <c r="J31">
        <v>361</v>
      </c>
      <c r="N31">
        <f t="shared" si="7"/>
        <v>1450</v>
      </c>
      <c r="O31">
        <v>599</v>
      </c>
      <c r="P31">
        <v>851</v>
      </c>
    </row>
    <row r="32" spans="1:16" ht="12.75">
      <c r="A32" s="3" t="s">
        <v>22</v>
      </c>
      <c r="B32" s="1">
        <f t="shared" si="3"/>
        <v>2862</v>
      </c>
      <c r="C32" s="1">
        <f t="shared" si="1"/>
        <v>1371</v>
      </c>
      <c r="D32" s="1">
        <f t="shared" si="2"/>
        <v>1491</v>
      </c>
      <c r="E32">
        <f t="shared" si="5"/>
        <v>1002</v>
      </c>
      <c r="F32">
        <v>666</v>
      </c>
      <c r="G32">
        <v>336</v>
      </c>
      <c r="H32">
        <f t="shared" si="6"/>
        <v>288</v>
      </c>
      <c r="I32">
        <v>8</v>
      </c>
      <c r="J32">
        <v>280</v>
      </c>
      <c r="N32">
        <f t="shared" si="7"/>
        <v>1572</v>
      </c>
      <c r="O32">
        <v>697</v>
      </c>
      <c r="P32">
        <v>875</v>
      </c>
    </row>
    <row r="33" spans="1:16" ht="12.75">
      <c r="A33" s="3" t="s">
        <v>23</v>
      </c>
      <c r="B33" s="1">
        <f t="shared" si="3"/>
        <v>2114</v>
      </c>
      <c r="C33" s="1">
        <f t="shared" si="1"/>
        <v>983</v>
      </c>
      <c r="D33" s="1">
        <f t="shared" si="2"/>
        <v>1131</v>
      </c>
      <c r="E33">
        <f t="shared" si="5"/>
        <v>513</v>
      </c>
      <c r="F33">
        <v>342</v>
      </c>
      <c r="G33">
        <v>171</v>
      </c>
      <c r="H33">
        <f t="shared" si="6"/>
        <v>204</v>
      </c>
      <c r="I33">
        <v>4</v>
      </c>
      <c r="J33">
        <v>200</v>
      </c>
      <c r="N33">
        <f t="shared" si="7"/>
        <v>1397</v>
      </c>
      <c r="O33">
        <v>637</v>
      </c>
      <c r="P33">
        <v>760</v>
      </c>
    </row>
    <row r="34" spans="1:16" ht="12.75">
      <c r="A34" s="3" t="s">
        <v>24</v>
      </c>
      <c r="B34" s="1">
        <f t="shared" si="3"/>
        <v>3620</v>
      </c>
      <c r="C34" s="1">
        <f t="shared" si="1"/>
        <v>1786</v>
      </c>
      <c r="D34" s="1">
        <f t="shared" si="2"/>
        <v>1834</v>
      </c>
      <c r="E34">
        <f t="shared" si="5"/>
        <v>647</v>
      </c>
      <c r="F34">
        <v>413</v>
      </c>
      <c r="G34">
        <v>234</v>
      </c>
      <c r="H34">
        <f t="shared" si="6"/>
        <v>229</v>
      </c>
      <c r="I34">
        <v>7</v>
      </c>
      <c r="J34">
        <v>222</v>
      </c>
      <c r="N34">
        <f t="shared" si="7"/>
        <v>2744</v>
      </c>
      <c r="O34" s="1">
        <v>1366</v>
      </c>
      <c r="P34" s="1">
        <v>1378</v>
      </c>
    </row>
    <row r="35" ht="12.75">
      <c r="A35" s="2"/>
    </row>
    <row r="36" spans="1:16" ht="12.7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2" ht="12.75">
      <c r="A37" s="7" t="s">
        <v>30</v>
      </c>
      <c r="B37" t="s">
        <v>29</v>
      </c>
    </row>
    <row r="38" spans="1:2" ht="12.75">
      <c r="A38" s="3"/>
      <c r="B38" t="s">
        <v>31</v>
      </c>
    </row>
    <row r="39" spans="1:2" ht="12.75">
      <c r="A39" s="3"/>
      <c r="B39" t="s">
        <v>32</v>
      </c>
    </row>
    <row r="40" spans="1:2" ht="12.75">
      <c r="A40" s="3"/>
      <c r="B40" t="s">
        <v>33</v>
      </c>
    </row>
  </sheetData>
  <mergeCells count="8">
    <mergeCell ref="A2:P2"/>
    <mergeCell ref="A4:P4"/>
    <mergeCell ref="A6:P6"/>
    <mergeCell ref="B10:D10"/>
    <mergeCell ref="E10:G10"/>
    <mergeCell ref="H10:J10"/>
    <mergeCell ref="K10:M10"/>
    <mergeCell ref="N10:P10"/>
  </mergeCells>
  <printOptions/>
  <pageMargins left="0.984251968503937" right="0" top="0" bottom="0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2005-02-08T16:06:59Z</cp:lastPrinted>
  <dcterms:created xsi:type="dcterms:W3CDTF">2004-01-23T15:37:52Z</dcterms:created>
  <dcterms:modified xsi:type="dcterms:W3CDTF">2005-05-25T18:19:56Z</dcterms:modified>
  <cp:category/>
  <cp:version/>
  <cp:contentType/>
  <cp:contentStatus/>
</cp:coreProperties>
</file>