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<sst xmlns="http://schemas.openxmlformats.org/spreadsheetml/2006/main" count="51" uniqueCount="39">
  <si>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</si>
  <si>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</si>
  <si>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</si>
  <si>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</si>
  <si>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</si>
  <si>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</si>
  <si>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</si>
  <si>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</si>
  <si>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</si>
  <si>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</si>
  <si>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</si>
  <si>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</si>
  <si>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</si>
  <si>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</si>
  <si>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</si>
  <si>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</si>
  <si>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</si>
  <si>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</si>
  <si>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</si>
  <si>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</si>
  <si>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</si>
  <si>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</si>
  <si>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</si>
  <si>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</si>
  <si>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</si>
  <si>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</si>
  <si>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</si>
  <si>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</si>
  <si>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</si>
  <si>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</si>
  <si>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</si>
  <si>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</si>
  <si>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</si>
  <si>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</si>
  <si>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16 POBLACION AMPARADA POR GRUPOS DE EDAD, SEXO Y TIPO DE DERECHOHABIENTE</t>
  </si>
  <si>
    <t>GUANAJUATO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</si>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</sst>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2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7" t="s">
        <v>1</v>
      </c>
      <c r="B11" s="7" t="s">
        <v>2</v>
      </c>
      <c r="C11" s="7" t="s">
        <v>3</v>
      </c>
      <c r="D11" s="7" t="s">
        <v>4</v>
      </c>
      <c r="E11" s="7" t="s">
        <v>2</v>
      </c>
      <c r="F11" s="7" t="s">
        <v>37</v>
      </c>
      <c r="G11" s="7" t="s">
        <v>38</v>
      </c>
      <c r="H11" s="7" t="s">
        <v>2</v>
      </c>
      <c r="I11" s="7" t="s">
        <v>37</v>
      </c>
      <c r="J11" s="7" t="s">
        <v>38</v>
      </c>
      <c r="K11" s="7" t="s">
        <v>2</v>
      </c>
      <c r="L11" s="7" t="s">
        <v>37</v>
      </c>
      <c r="M11" s="7" t="s">
        <v>38</v>
      </c>
      <c r="N11" s="7" t="s">
        <v>2</v>
      </c>
      <c r="O11" s="7" t="s">
        <v>37</v>
      </c>
      <c r="P11" s="7" t="s">
        <v>38</v>
      </c>
    </row>
    <row r="12" spans="1:16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2" t="s">
        <v>2</v>
      </c>
      <c r="B13" s="1">
        <f>SUM(B15:B34)</f>
        <v>339033</v>
      </c>
      <c r="C13" s="1">
        <f aca="true" t="shared" si="0" ref="C13:P13">SUM(C15:C34)</f>
        <v>151158</v>
      </c>
      <c r="D13" s="1">
        <f t="shared" si="0"/>
        <v>187875</v>
      </c>
      <c r="E13" s="1">
        <f t="shared" si="0"/>
        <v>96965</v>
      </c>
      <c r="F13" s="1">
        <f t="shared" si="0"/>
        <v>50791</v>
      </c>
      <c r="G13" s="1">
        <f t="shared" si="0"/>
        <v>46174</v>
      </c>
      <c r="H13" s="1">
        <f t="shared" si="0"/>
        <v>37158</v>
      </c>
      <c r="I13" s="1">
        <f t="shared" si="0"/>
        <v>196</v>
      </c>
      <c r="J13" s="1">
        <f t="shared" si="0"/>
        <v>36962</v>
      </c>
      <c r="K13" s="1">
        <f t="shared" si="0"/>
        <v>167995</v>
      </c>
      <c r="L13" s="1">
        <f t="shared" si="0"/>
        <v>84065</v>
      </c>
      <c r="M13" s="1">
        <f t="shared" si="0"/>
        <v>83930</v>
      </c>
      <c r="N13" s="1">
        <f t="shared" si="0"/>
        <v>36915</v>
      </c>
      <c r="O13" s="1">
        <f t="shared" si="0"/>
        <v>16106</v>
      </c>
      <c r="P13" s="1">
        <f t="shared" si="0"/>
        <v>20809</v>
      </c>
    </row>
    <row r="14" ht="12.75">
      <c r="A14" s="2"/>
    </row>
    <row r="15" spans="1:13" ht="12.75">
      <c r="A15" s="2" t="s">
        <v>5</v>
      </c>
      <c r="B15" s="1">
        <f>SUM(C15:D15)</f>
        <v>7419</v>
      </c>
      <c r="C15" s="1">
        <f>SUM(F15,I15,L15,O15)</f>
        <v>3879</v>
      </c>
      <c r="D15" s="1">
        <f>SUM(G15,J15,M15,P15)</f>
        <v>3540</v>
      </c>
      <c r="E15" s="1">
        <f>SUM(F15:G15)</f>
        <v>1</v>
      </c>
      <c r="F15" s="1">
        <v>1</v>
      </c>
      <c r="K15" s="1">
        <f>SUM(L15:M15)</f>
        <v>7418</v>
      </c>
      <c r="L15" s="1">
        <v>3878</v>
      </c>
      <c r="M15" s="1">
        <v>3540</v>
      </c>
    </row>
    <row r="16" spans="1:13" ht="12.75">
      <c r="A16" s="2" t="s">
        <v>6</v>
      </c>
      <c r="B16" s="1">
        <f aca="true" t="shared" si="1" ref="B16:B34">SUM(C16:D16)</f>
        <v>12681</v>
      </c>
      <c r="C16" s="1">
        <f aca="true" t="shared" si="2" ref="C16:C34">SUM(F16,I16,L16,O16)</f>
        <v>6552</v>
      </c>
      <c r="D16" s="1">
        <f aca="true" t="shared" si="3" ref="D16:D34">SUM(G16,J16,M16,P16)</f>
        <v>6129</v>
      </c>
      <c r="E16" s="1">
        <f aca="true" t="shared" si="4" ref="E16:E34">SUM(F16:G16)</f>
        <v>4</v>
      </c>
      <c r="F16" s="1">
        <v>2</v>
      </c>
      <c r="G16" s="1">
        <v>2</v>
      </c>
      <c r="K16" s="1">
        <f aca="true" t="shared" si="5" ref="K16:K32">SUM(L16:M16)</f>
        <v>12677</v>
      </c>
      <c r="L16" s="1">
        <v>6550</v>
      </c>
      <c r="M16" s="1">
        <v>6127</v>
      </c>
    </row>
    <row r="17" spans="1:13" ht="12.75">
      <c r="A17" s="2" t="s">
        <v>7</v>
      </c>
      <c r="B17" s="1">
        <f t="shared" si="1"/>
        <v>18571</v>
      </c>
      <c r="C17" s="1">
        <f t="shared" si="2"/>
        <v>9516</v>
      </c>
      <c r="D17" s="1">
        <f t="shared" si="3"/>
        <v>9055</v>
      </c>
      <c r="E17" s="1">
        <f t="shared" si="4"/>
        <v>9</v>
      </c>
      <c r="F17" s="1">
        <v>5</v>
      </c>
      <c r="G17" s="1">
        <v>4</v>
      </c>
      <c r="K17" s="1">
        <f t="shared" si="5"/>
        <v>18562</v>
      </c>
      <c r="L17" s="1">
        <v>9511</v>
      </c>
      <c r="M17" s="1">
        <v>9051</v>
      </c>
    </row>
    <row r="18" spans="1:13" ht="12.75">
      <c r="A18" s="2" t="s">
        <v>8</v>
      </c>
      <c r="B18" s="1">
        <f t="shared" si="1"/>
        <v>7353</v>
      </c>
      <c r="C18" s="1">
        <f t="shared" si="2"/>
        <v>3755</v>
      </c>
      <c r="D18" s="1">
        <f t="shared" si="3"/>
        <v>3598</v>
      </c>
      <c r="E18" s="1">
        <f t="shared" si="4"/>
        <v>7</v>
      </c>
      <c r="F18" s="1">
        <v>4</v>
      </c>
      <c r="G18" s="1">
        <v>3</v>
      </c>
      <c r="K18" s="1">
        <f t="shared" si="5"/>
        <v>7346</v>
      </c>
      <c r="L18" s="1">
        <v>3751</v>
      </c>
      <c r="M18" s="1">
        <v>3595</v>
      </c>
    </row>
    <row r="19" spans="1:13" ht="12.75">
      <c r="A19" s="2" t="s">
        <v>9</v>
      </c>
      <c r="B19" s="1">
        <f t="shared" si="1"/>
        <v>8055</v>
      </c>
      <c r="C19" s="1">
        <f t="shared" si="2"/>
        <v>4105</v>
      </c>
      <c r="D19" s="1">
        <f t="shared" si="3"/>
        <v>3950</v>
      </c>
      <c r="E19" s="1">
        <f t="shared" si="4"/>
        <v>9</v>
      </c>
      <c r="F19" s="1">
        <v>5</v>
      </c>
      <c r="G19" s="1">
        <v>4</v>
      </c>
      <c r="K19" s="1">
        <f t="shared" si="5"/>
        <v>8046</v>
      </c>
      <c r="L19" s="1">
        <v>4100</v>
      </c>
      <c r="M19" s="1">
        <v>3946</v>
      </c>
    </row>
    <row r="20" spans="1:13" ht="12.75">
      <c r="A20" s="2" t="s">
        <v>10</v>
      </c>
      <c r="B20" s="1">
        <f t="shared" si="1"/>
        <v>23711</v>
      </c>
      <c r="C20" s="1">
        <f t="shared" si="2"/>
        <v>12025</v>
      </c>
      <c r="D20" s="1">
        <f t="shared" si="3"/>
        <v>11686</v>
      </c>
      <c r="E20" s="1">
        <f t="shared" si="4"/>
        <v>42</v>
      </c>
      <c r="F20" s="1">
        <v>24</v>
      </c>
      <c r="G20" s="1">
        <v>18</v>
      </c>
      <c r="K20" s="1">
        <f t="shared" si="5"/>
        <v>23669</v>
      </c>
      <c r="L20" s="1">
        <v>12001</v>
      </c>
      <c r="M20" s="1">
        <v>11668</v>
      </c>
    </row>
    <row r="21" spans="1:13" ht="12.75">
      <c r="A21" s="2" t="s">
        <v>11</v>
      </c>
      <c r="B21" s="1">
        <f t="shared" si="1"/>
        <v>40079</v>
      </c>
      <c r="C21" s="1">
        <f t="shared" si="2"/>
        <v>20488</v>
      </c>
      <c r="D21" s="1">
        <f t="shared" si="3"/>
        <v>19591</v>
      </c>
      <c r="E21" s="1">
        <f t="shared" si="4"/>
        <v>144</v>
      </c>
      <c r="F21" s="1">
        <v>82</v>
      </c>
      <c r="G21" s="1">
        <v>62</v>
      </c>
      <c r="K21" s="1">
        <f t="shared" si="5"/>
        <v>39935</v>
      </c>
      <c r="L21" s="1">
        <v>20406</v>
      </c>
      <c r="M21" s="1">
        <v>19529</v>
      </c>
    </row>
    <row r="22" spans="1:13" ht="12.75">
      <c r="A22" s="2" t="s">
        <v>12</v>
      </c>
      <c r="B22" s="1">
        <f t="shared" si="1"/>
        <v>28124</v>
      </c>
      <c r="C22" s="1">
        <f t="shared" si="2"/>
        <v>14129</v>
      </c>
      <c r="D22" s="1">
        <f t="shared" si="3"/>
        <v>13995</v>
      </c>
      <c r="E22" s="1">
        <f t="shared" si="4"/>
        <v>211</v>
      </c>
      <c r="F22" s="1">
        <v>116</v>
      </c>
      <c r="G22" s="1">
        <v>95</v>
      </c>
      <c r="H22" s="1">
        <f>SUM(I22:J22)</f>
        <v>166</v>
      </c>
      <c r="J22" s="1">
        <v>166</v>
      </c>
      <c r="K22" s="1">
        <f t="shared" si="5"/>
        <v>27747</v>
      </c>
      <c r="L22" s="1">
        <v>14013</v>
      </c>
      <c r="M22" s="1">
        <v>13734</v>
      </c>
    </row>
    <row r="23" spans="1:13" ht="12.75">
      <c r="A23" s="2" t="s">
        <v>13</v>
      </c>
      <c r="B23" s="1">
        <f t="shared" si="1"/>
        <v>18724</v>
      </c>
      <c r="C23" s="1">
        <f t="shared" si="2"/>
        <v>7630</v>
      </c>
      <c r="D23" s="1">
        <f t="shared" si="3"/>
        <v>11094</v>
      </c>
      <c r="E23" s="1">
        <f t="shared" si="4"/>
        <v>3235</v>
      </c>
      <c r="F23" s="1">
        <v>1535</v>
      </c>
      <c r="G23" s="1">
        <v>1700</v>
      </c>
      <c r="H23" s="1">
        <f aca="true" t="shared" si="6" ref="H23:H34">SUM(I23:J23)</f>
        <v>1818</v>
      </c>
      <c r="J23" s="1">
        <v>1818</v>
      </c>
      <c r="K23" s="1">
        <f t="shared" si="5"/>
        <v>13671</v>
      </c>
      <c r="L23" s="1">
        <v>6095</v>
      </c>
      <c r="M23" s="1">
        <v>7576</v>
      </c>
    </row>
    <row r="24" spans="1:13" ht="12.75">
      <c r="A24" s="2" t="s">
        <v>14</v>
      </c>
      <c r="B24" s="1">
        <f t="shared" si="1"/>
        <v>23778</v>
      </c>
      <c r="C24" s="1">
        <f t="shared" si="2"/>
        <v>8495</v>
      </c>
      <c r="D24" s="1">
        <f t="shared" si="3"/>
        <v>15283</v>
      </c>
      <c r="E24" s="1">
        <f t="shared" si="4"/>
        <v>10809</v>
      </c>
      <c r="F24" s="1">
        <v>4936</v>
      </c>
      <c r="G24" s="1">
        <v>5873</v>
      </c>
      <c r="H24" s="1">
        <f t="shared" si="6"/>
        <v>4449</v>
      </c>
      <c r="I24" s="1">
        <v>1</v>
      </c>
      <c r="J24" s="1">
        <v>4448</v>
      </c>
      <c r="K24" s="1">
        <f t="shared" si="5"/>
        <v>8520</v>
      </c>
      <c r="L24" s="1">
        <v>3558</v>
      </c>
      <c r="M24" s="1">
        <v>4962</v>
      </c>
    </row>
    <row r="25" spans="1:13" ht="12.75">
      <c r="A25" s="2" t="s">
        <v>15</v>
      </c>
      <c r="B25" s="1">
        <f t="shared" si="1"/>
        <v>21933</v>
      </c>
      <c r="C25" s="1">
        <f t="shared" si="2"/>
        <v>7127</v>
      </c>
      <c r="D25" s="1">
        <f t="shared" si="3"/>
        <v>14806</v>
      </c>
      <c r="E25" s="1">
        <f t="shared" si="4"/>
        <v>15476</v>
      </c>
      <c r="F25" s="1">
        <v>7016</v>
      </c>
      <c r="G25" s="1">
        <v>8460</v>
      </c>
      <c r="H25" s="1">
        <f t="shared" si="6"/>
        <v>6241</v>
      </c>
      <c r="I25" s="1">
        <v>2</v>
      </c>
      <c r="J25" s="1">
        <v>6239</v>
      </c>
      <c r="K25" s="1">
        <f t="shared" si="5"/>
        <v>216</v>
      </c>
      <c r="L25" s="1">
        <v>109</v>
      </c>
      <c r="M25" s="1">
        <v>107</v>
      </c>
    </row>
    <row r="26" spans="1:16" ht="12.75">
      <c r="A26" s="2" t="s">
        <v>16</v>
      </c>
      <c r="B26" s="1">
        <f t="shared" si="1"/>
        <v>25354</v>
      </c>
      <c r="C26" s="1">
        <f t="shared" si="2"/>
        <v>8667</v>
      </c>
      <c r="D26" s="1">
        <f t="shared" si="3"/>
        <v>16687</v>
      </c>
      <c r="E26" s="1">
        <f t="shared" si="4"/>
        <v>18308</v>
      </c>
      <c r="F26" s="1">
        <v>8601</v>
      </c>
      <c r="G26" s="1">
        <v>9707</v>
      </c>
      <c r="H26" s="1">
        <f t="shared" si="6"/>
        <v>6911</v>
      </c>
      <c r="I26" s="1">
        <v>5</v>
      </c>
      <c r="J26" s="1">
        <v>6906</v>
      </c>
      <c r="K26" s="1">
        <f t="shared" si="5"/>
        <v>118</v>
      </c>
      <c r="L26" s="1">
        <v>60</v>
      </c>
      <c r="M26" s="1">
        <v>58</v>
      </c>
      <c r="N26" s="1">
        <f>SUM(O26:P26)</f>
        <v>17</v>
      </c>
      <c r="O26" s="1">
        <v>1</v>
      </c>
      <c r="P26" s="1">
        <v>16</v>
      </c>
    </row>
    <row r="27" spans="1:16" ht="12.75">
      <c r="A27" s="2" t="s">
        <v>17</v>
      </c>
      <c r="B27" s="1">
        <f t="shared" si="1"/>
        <v>20963</v>
      </c>
      <c r="C27" s="1">
        <f t="shared" si="2"/>
        <v>8017</v>
      </c>
      <c r="D27" s="1">
        <f t="shared" si="3"/>
        <v>12946</v>
      </c>
      <c r="E27" s="1">
        <f t="shared" si="4"/>
        <v>15346</v>
      </c>
      <c r="F27" s="1">
        <v>7948</v>
      </c>
      <c r="G27" s="1">
        <v>7398</v>
      </c>
      <c r="H27" s="1">
        <f t="shared" si="6"/>
        <v>5347</v>
      </c>
      <c r="I27" s="1">
        <v>5</v>
      </c>
      <c r="J27" s="1">
        <v>5342</v>
      </c>
      <c r="K27" s="1">
        <f t="shared" si="5"/>
        <v>43</v>
      </c>
      <c r="L27" s="1">
        <v>20</v>
      </c>
      <c r="M27" s="1">
        <v>23</v>
      </c>
      <c r="N27" s="1">
        <f aca="true" t="shared" si="7" ref="N27:N34">SUM(O27:P27)</f>
        <v>227</v>
      </c>
      <c r="O27" s="1">
        <v>44</v>
      </c>
      <c r="P27" s="1">
        <v>183</v>
      </c>
    </row>
    <row r="28" spans="1:16" ht="12.75">
      <c r="A28" s="2" t="s">
        <v>18</v>
      </c>
      <c r="B28" s="1">
        <f t="shared" si="1"/>
        <v>15719</v>
      </c>
      <c r="C28" s="1">
        <f t="shared" si="2"/>
        <v>6654</v>
      </c>
      <c r="D28" s="1">
        <f t="shared" si="3"/>
        <v>9065</v>
      </c>
      <c r="E28" s="1">
        <f t="shared" si="4"/>
        <v>11361</v>
      </c>
      <c r="F28" s="1">
        <v>6385</v>
      </c>
      <c r="G28" s="1">
        <v>4976</v>
      </c>
      <c r="H28" s="1">
        <f t="shared" si="6"/>
        <v>3402</v>
      </c>
      <c r="I28" s="1">
        <v>5</v>
      </c>
      <c r="J28" s="1">
        <v>3397</v>
      </c>
      <c r="K28" s="1">
        <f t="shared" si="5"/>
        <v>17</v>
      </c>
      <c r="L28" s="1">
        <v>8</v>
      </c>
      <c r="M28" s="1">
        <v>9</v>
      </c>
      <c r="N28" s="1">
        <f t="shared" si="7"/>
        <v>939</v>
      </c>
      <c r="O28" s="1">
        <v>256</v>
      </c>
      <c r="P28" s="1">
        <v>683</v>
      </c>
    </row>
    <row r="29" spans="1:16" ht="12.75">
      <c r="A29" s="2" t="s">
        <v>19</v>
      </c>
      <c r="B29" s="1">
        <f t="shared" si="1"/>
        <v>12780</v>
      </c>
      <c r="C29" s="1">
        <f t="shared" si="2"/>
        <v>5627</v>
      </c>
      <c r="D29" s="1">
        <f t="shared" si="3"/>
        <v>7153</v>
      </c>
      <c r="E29" s="1">
        <f t="shared" si="4"/>
        <v>7844</v>
      </c>
      <c r="F29" s="1">
        <v>4810</v>
      </c>
      <c r="G29" s="1">
        <v>3034</v>
      </c>
      <c r="H29" s="1">
        <f t="shared" si="6"/>
        <v>2503</v>
      </c>
      <c r="I29" s="1">
        <v>5</v>
      </c>
      <c r="J29" s="1">
        <v>2498</v>
      </c>
      <c r="K29" s="1">
        <f t="shared" si="5"/>
        <v>5</v>
      </c>
      <c r="L29" s="1">
        <v>3</v>
      </c>
      <c r="M29" s="1">
        <v>2</v>
      </c>
      <c r="N29" s="1">
        <f t="shared" si="7"/>
        <v>2428</v>
      </c>
      <c r="O29" s="1">
        <v>809</v>
      </c>
      <c r="P29" s="1">
        <v>1619</v>
      </c>
    </row>
    <row r="30" spans="1:16" ht="12.75">
      <c r="A30" s="2" t="s">
        <v>20</v>
      </c>
      <c r="B30" s="1">
        <f t="shared" si="1"/>
        <v>11176</v>
      </c>
      <c r="C30" s="1">
        <f t="shared" si="2"/>
        <v>4916</v>
      </c>
      <c r="D30" s="1">
        <f t="shared" si="3"/>
        <v>6260</v>
      </c>
      <c r="E30" s="1">
        <f t="shared" si="4"/>
        <v>5012</v>
      </c>
      <c r="F30" s="1">
        <v>3264</v>
      </c>
      <c r="G30" s="1">
        <v>1748</v>
      </c>
      <c r="H30" s="1">
        <f t="shared" si="6"/>
        <v>1896</v>
      </c>
      <c r="I30" s="1">
        <v>47</v>
      </c>
      <c r="J30" s="1">
        <v>1849</v>
      </c>
      <c r="K30" s="1">
        <f t="shared" si="5"/>
        <v>3</v>
      </c>
      <c r="L30" s="1">
        <v>2</v>
      </c>
      <c r="M30" s="1">
        <v>1</v>
      </c>
      <c r="N30" s="1">
        <f t="shared" si="7"/>
        <v>4265</v>
      </c>
      <c r="O30" s="1">
        <v>1603</v>
      </c>
      <c r="P30" s="1">
        <v>2662</v>
      </c>
    </row>
    <row r="31" spans="1:16" ht="12.75">
      <c r="A31" s="2" t="s">
        <v>21</v>
      </c>
      <c r="B31" s="1">
        <f t="shared" si="1"/>
        <v>10561</v>
      </c>
      <c r="C31" s="1">
        <f t="shared" si="2"/>
        <v>4611</v>
      </c>
      <c r="D31" s="1">
        <f t="shared" si="3"/>
        <v>5950</v>
      </c>
      <c r="E31" s="1">
        <f t="shared" si="4"/>
        <v>3174</v>
      </c>
      <c r="F31" s="1">
        <v>2126</v>
      </c>
      <c r="G31" s="1">
        <v>1048</v>
      </c>
      <c r="H31" s="1">
        <f t="shared" si="6"/>
        <v>1508</v>
      </c>
      <c r="I31" s="1">
        <v>47</v>
      </c>
      <c r="J31" s="1">
        <v>1461</v>
      </c>
      <c r="K31" s="1">
        <f t="shared" si="5"/>
        <v>1</v>
      </c>
      <c r="M31" s="1">
        <v>1</v>
      </c>
      <c r="N31" s="1">
        <f t="shared" si="7"/>
        <v>5878</v>
      </c>
      <c r="O31" s="1">
        <v>2438</v>
      </c>
      <c r="P31" s="1">
        <v>3440</v>
      </c>
    </row>
    <row r="32" spans="1:16" ht="12.75">
      <c r="A32" s="2" t="s">
        <v>22</v>
      </c>
      <c r="B32" s="1">
        <f t="shared" si="1"/>
        <v>10564</v>
      </c>
      <c r="C32" s="1">
        <f t="shared" si="2"/>
        <v>4858</v>
      </c>
      <c r="D32" s="1">
        <f t="shared" si="3"/>
        <v>5706</v>
      </c>
      <c r="E32" s="1">
        <f t="shared" si="4"/>
        <v>3030</v>
      </c>
      <c r="F32" s="1">
        <v>2000</v>
      </c>
      <c r="G32" s="1">
        <v>1030</v>
      </c>
      <c r="H32" s="1">
        <f t="shared" si="6"/>
        <v>1162</v>
      </c>
      <c r="I32" s="1">
        <v>32</v>
      </c>
      <c r="J32" s="1">
        <v>1130</v>
      </c>
      <c r="K32" s="1">
        <f t="shared" si="5"/>
        <v>1</v>
      </c>
      <c r="M32" s="1">
        <v>1</v>
      </c>
      <c r="N32" s="1">
        <f t="shared" si="7"/>
        <v>6371</v>
      </c>
      <c r="O32" s="1">
        <v>2826</v>
      </c>
      <c r="P32" s="1">
        <v>3545</v>
      </c>
    </row>
    <row r="33" spans="1:16" ht="12.75">
      <c r="A33" s="2" t="s">
        <v>23</v>
      </c>
      <c r="B33" s="1">
        <f t="shared" si="1"/>
        <v>7838</v>
      </c>
      <c r="C33" s="1">
        <f t="shared" si="2"/>
        <v>3510</v>
      </c>
      <c r="D33" s="1">
        <f t="shared" si="3"/>
        <v>4328</v>
      </c>
      <c r="E33" s="1">
        <f t="shared" si="4"/>
        <v>1347</v>
      </c>
      <c r="F33" s="1">
        <v>903</v>
      </c>
      <c r="G33" s="1">
        <v>444</v>
      </c>
      <c r="H33" s="1">
        <f t="shared" si="6"/>
        <v>823</v>
      </c>
      <c r="I33" s="1">
        <v>18</v>
      </c>
      <c r="J33" s="1">
        <v>805</v>
      </c>
      <c r="N33" s="1">
        <f t="shared" si="7"/>
        <v>5668</v>
      </c>
      <c r="O33" s="1">
        <v>2589</v>
      </c>
      <c r="P33" s="1">
        <v>3079</v>
      </c>
    </row>
    <row r="34" spans="1:16" ht="12.75">
      <c r="A34" s="2" t="s">
        <v>24</v>
      </c>
      <c r="B34" s="1">
        <f t="shared" si="1"/>
        <v>13650</v>
      </c>
      <c r="C34" s="1">
        <f t="shared" si="2"/>
        <v>6597</v>
      </c>
      <c r="D34" s="1">
        <f t="shared" si="3"/>
        <v>7053</v>
      </c>
      <c r="E34" s="1">
        <f t="shared" si="4"/>
        <v>1596</v>
      </c>
      <c r="F34" s="1">
        <v>1028</v>
      </c>
      <c r="G34" s="1">
        <v>568</v>
      </c>
      <c r="H34" s="1">
        <f t="shared" si="6"/>
        <v>932</v>
      </c>
      <c r="I34" s="1">
        <v>29</v>
      </c>
      <c r="J34" s="1">
        <v>903</v>
      </c>
      <c r="N34" s="1">
        <f t="shared" si="7"/>
        <v>11122</v>
      </c>
      <c r="O34" s="1">
        <v>5540</v>
      </c>
      <c r="P34" s="1">
        <v>5582</v>
      </c>
    </row>
    <row r="35" ht="12.75">
      <c r="A35" s="2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2" ht="12.75">
      <c r="A37" s="6" t="s">
        <v>30</v>
      </c>
      <c r="B37" s="1" t="s">
        <v>29</v>
      </c>
    </row>
    <row r="38" spans="1:2" ht="12.75">
      <c r="A38" s="2"/>
      <c r="B38" s="1" t="s">
        <v>31</v>
      </c>
    </row>
    <row r="39" spans="1:2" ht="12.75">
      <c r="A39" s="2"/>
      <c r="B39" s="1" t="s">
        <v>32</v>
      </c>
    </row>
    <row r="40" spans="1:2" ht="12.75">
      <c r="A40" s="2"/>
      <c r="B40" s="1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2005-02-08T16:09:41Z</cp:lastPrinted>
  <dcterms:created xsi:type="dcterms:W3CDTF">2004-01-23T15:37:52Z</dcterms:created>
  <dcterms:modified xsi:type="dcterms:W3CDTF">2005-05-25T18:22:50Z</dcterms:modified>
  <cp:category/>
  <cp:version/>
  <cp:contentType/>
  <cp:contentStatus/>
</cp:coreProperties>
</file>