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<sst xmlns="http://schemas.openxmlformats.org/spreadsheetml/2006/main" count="51" uniqueCount="39">
  <si>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</si>
  <si>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</si>
  <si>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</si>
  <si>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</si>
  <si>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</si>
  <si>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</si>
  <si>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</si>
  <si>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</si>
  <si>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</si>
  <si>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</si>
  <si>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</si>
  <si>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</si>
  <si>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</si>
  <si>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</si>
  <si>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</si>
  <si>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</si>
  <si>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</si>
  <si>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</si>
  <si>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</si>
  <si>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</si>
  <si>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</si>
  <si>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</si>
  <si>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</si>
  <si>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</si>
  <si>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</si>
  <si>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</si>
  <si>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</si>
  <si>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</si>
  <si>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</si>
  <si>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</si>
  <si>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</si>
  <si>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</si>
  <si>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</si>
  <si>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</si>
  <si>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13 POBLACION AMPARADA POR GRUPOS DE EDAD, SEXO Y TIPO DE DERECHOHABIENTE</t>
  </si>
  <si>
    <t>CHIAPAS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</si>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</sst>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2.75">
      <c r="A1" s="2"/>
    </row>
    <row r="2" spans="1:16" ht="12.75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0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12.75">
      <c r="A5" s="2"/>
    </row>
    <row r="6" spans="1:16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2.75">
      <c r="A7" s="2"/>
    </row>
    <row r="8" ht="12.75">
      <c r="A8" s="2"/>
    </row>
    <row r="9" ht="12.75">
      <c r="A9" s="2"/>
    </row>
    <row r="10" spans="1:16" s="5" customFormat="1" ht="12.75">
      <c r="A10" s="7" t="s">
        <v>0</v>
      </c>
      <c r="B10" s="11" t="s">
        <v>2</v>
      </c>
      <c r="C10" s="11"/>
      <c r="D10" s="11"/>
      <c r="E10" s="11" t="s">
        <v>25</v>
      </c>
      <c r="F10" s="11"/>
      <c r="G10" s="11"/>
      <c r="H10" s="11" t="s">
        <v>26</v>
      </c>
      <c r="I10" s="11"/>
      <c r="J10" s="11"/>
      <c r="K10" s="11" t="s">
        <v>27</v>
      </c>
      <c r="L10" s="11"/>
      <c r="M10" s="11"/>
      <c r="N10" s="11" t="s">
        <v>28</v>
      </c>
      <c r="O10" s="11"/>
      <c r="P10" s="11"/>
    </row>
    <row r="11" spans="1:16" s="9" customFormat="1" ht="12.75">
      <c r="A11" s="8" t="s">
        <v>1</v>
      </c>
      <c r="B11" s="8" t="s">
        <v>2</v>
      </c>
      <c r="C11" s="8" t="s">
        <v>3</v>
      </c>
      <c r="D11" s="8" t="s">
        <v>4</v>
      </c>
      <c r="E11" s="8" t="s">
        <v>2</v>
      </c>
      <c r="F11" s="8" t="s">
        <v>37</v>
      </c>
      <c r="G11" s="8" t="s">
        <v>38</v>
      </c>
      <c r="H11" s="8" t="s">
        <v>2</v>
      </c>
      <c r="I11" s="8" t="s">
        <v>37</v>
      </c>
      <c r="J11" s="8" t="s">
        <v>38</v>
      </c>
      <c r="K11" s="8" t="s">
        <v>2</v>
      </c>
      <c r="L11" s="8" t="s">
        <v>37</v>
      </c>
      <c r="M11" s="8" t="s">
        <v>38</v>
      </c>
      <c r="N11" s="8" t="s">
        <v>2</v>
      </c>
      <c r="O11" s="8" t="s">
        <v>37</v>
      </c>
      <c r="P11" s="8" t="s">
        <v>38</v>
      </c>
    </row>
    <row r="12" ht="12.75">
      <c r="A12" s="2"/>
    </row>
    <row r="13" spans="1:16" ht="12.75">
      <c r="A13" s="2" t="s">
        <v>2</v>
      </c>
      <c r="B13" s="1">
        <f>SUM(B15:B34)</f>
        <v>238282</v>
      </c>
      <c r="C13" s="1">
        <f aca="true" t="shared" si="0" ref="C13:P13">SUM(C15:C34)</f>
        <v>106628</v>
      </c>
      <c r="D13" s="1">
        <f t="shared" si="0"/>
        <v>131654</v>
      </c>
      <c r="E13" s="1">
        <f t="shared" si="0"/>
        <v>71077</v>
      </c>
      <c r="F13" s="1">
        <f t="shared" si="0"/>
        <v>37302</v>
      </c>
      <c r="G13" s="1">
        <f t="shared" si="0"/>
        <v>33775</v>
      </c>
      <c r="H13" s="1">
        <f t="shared" si="0"/>
        <v>25667</v>
      </c>
      <c r="I13" s="1">
        <f t="shared" si="0"/>
        <v>136</v>
      </c>
      <c r="J13" s="1">
        <f t="shared" si="0"/>
        <v>25531</v>
      </c>
      <c r="K13" s="1">
        <f t="shared" si="0"/>
        <v>116040</v>
      </c>
      <c r="L13" s="1">
        <f t="shared" si="0"/>
        <v>58066</v>
      </c>
      <c r="M13" s="1">
        <f t="shared" si="0"/>
        <v>57974</v>
      </c>
      <c r="N13" s="1">
        <f t="shared" si="0"/>
        <v>25498</v>
      </c>
      <c r="O13" s="1">
        <f t="shared" si="0"/>
        <v>11124</v>
      </c>
      <c r="P13" s="1">
        <f t="shared" si="0"/>
        <v>14374</v>
      </c>
    </row>
    <row r="14" ht="12.75">
      <c r="A14" s="2"/>
    </row>
    <row r="15" spans="1:13" ht="12.75">
      <c r="A15" s="2" t="s">
        <v>5</v>
      </c>
      <c r="B15" s="1">
        <f>SUM(C15:D15)</f>
        <v>5125</v>
      </c>
      <c r="C15" s="1">
        <f>SUM(F15,I15,L15,O15)</f>
        <v>2679</v>
      </c>
      <c r="D15" s="1">
        <f aca="true" t="shared" si="1" ref="D15:D33">SUM(G15,J15,M15,P15)</f>
        <v>2446</v>
      </c>
      <c r="E15" s="1">
        <f>SUM(F15:G15)</f>
        <v>1</v>
      </c>
      <c r="F15" s="1">
        <v>1</v>
      </c>
      <c r="K15" s="1">
        <f>SUM(L15:M15)</f>
        <v>5124</v>
      </c>
      <c r="L15" s="1">
        <v>2678</v>
      </c>
      <c r="M15" s="1">
        <v>2446</v>
      </c>
    </row>
    <row r="16" spans="1:13" ht="12.75">
      <c r="A16" s="2" t="s">
        <v>6</v>
      </c>
      <c r="B16" s="1">
        <f aca="true" t="shared" si="2" ref="B16:B34">SUM(C16:D16)</f>
        <v>8760</v>
      </c>
      <c r="C16" s="1">
        <f aca="true" t="shared" si="3" ref="C16:C33">SUM(F16,I16,L16,O16)</f>
        <v>4526</v>
      </c>
      <c r="D16" s="1">
        <f t="shared" si="1"/>
        <v>4234</v>
      </c>
      <c r="E16" s="1">
        <f aca="true" t="shared" si="4" ref="E16:E34">SUM(F16:G16)</f>
        <v>4</v>
      </c>
      <c r="F16" s="1">
        <v>2</v>
      </c>
      <c r="G16" s="1">
        <v>2</v>
      </c>
      <c r="K16" s="1">
        <f aca="true" t="shared" si="5" ref="K16:K31">SUM(L16:M16)</f>
        <v>8756</v>
      </c>
      <c r="L16" s="1">
        <v>4524</v>
      </c>
      <c r="M16" s="1">
        <v>4232</v>
      </c>
    </row>
    <row r="17" spans="1:13" ht="12.75">
      <c r="A17" s="2" t="s">
        <v>7</v>
      </c>
      <c r="B17" s="1">
        <f t="shared" si="2"/>
        <v>12829</v>
      </c>
      <c r="C17" s="1">
        <f t="shared" si="3"/>
        <v>6572</v>
      </c>
      <c r="D17" s="1">
        <f t="shared" si="1"/>
        <v>6257</v>
      </c>
      <c r="E17" s="1">
        <f t="shared" si="4"/>
        <v>8</v>
      </c>
      <c r="F17" s="1">
        <v>4</v>
      </c>
      <c r="G17" s="1">
        <v>4</v>
      </c>
      <c r="K17" s="1">
        <f t="shared" si="5"/>
        <v>12821</v>
      </c>
      <c r="L17" s="1">
        <v>6568</v>
      </c>
      <c r="M17" s="1">
        <v>6253</v>
      </c>
    </row>
    <row r="18" spans="1:13" ht="12.75">
      <c r="A18" s="2" t="s">
        <v>8</v>
      </c>
      <c r="B18" s="1">
        <f t="shared" si="2"/>
        <v>5081</v>
      </c>
      <c r="C18" s="1">
        <f t="shared" si="3"/>
        <v>2595</v>
      </c>
      <c r="D18" s="1">
        <f t="shared" si="1"/>
        <v>2486</v>
      </c>
      <c r="E18" s="1">
        <f t="shared" si="4"/>
        <v>7</v>
      </c>
      <c r="F18" s="1">
        <v>4</v>
      </c>
      <c r="G18" s="1">
        <v>3</v>
      </c>
      <c r="K18" s="1">
        <f t="shared" si="5"/>
        <v>5074</v>
      </c>
      <c r="L18" s="1">
        <v>2591</v>
      </c>
      <c r="M18" s="1">
        <v>2483</v>
      </c>
    </row>
    <row r="19" spans="1:13" ht="12.75">
      <c r="A19" s="2" t="s">
        <v>9</v>
      </c>
      <c r="B19" s="1">
        <f t="shared" si="2"/>
        <v>5566</v>
      </c>
      <c r="C19" s="1">
        <f t="shared" si="3"/>
        <v>2837</v>
      </c>
      <c r="D19" s="1">
        <f t="shared" si="1"/>
        <v>2729</v>
      </c>
      <c r="E19" s="1">
        <f t="shared" si="4"/>
        <v>8</v>
      </c>
      <c r="F19" s="1">
        <v>4</v>
      </c>
      <c r="G19" s="1">
        <v>4</v>
      </c>
      <c r="K19" s="1">
        <f t="shared" si="5"/>
        <v>5558</v>
      </c>
      <c r="L19" s="1">
        <v>2833</v>
      </c>
      <c r="M19" s="1">
        <v>2725</v>
      </c>
    </row>
    <row r="20" spans="1:13" ht="12.75">
      <c r="A20" s="2" t="s">
        <v>10</v>
      </c>
      <c r="B20" s="1">
        <f t="shared" si="2"/>
        <v>16388</v>
      </c>
      <c r="C20" s="1">
        <f t="shared" si="3"/>
        <v>8311</v>
      </c>
      <c r="D20" s="1">
        <f t="shared" si="1"/>
        <v>8077</v>
      </c>
      <c r="E20" s="1">
        <f t="shared" si="4"/>
        <v>40</v>
      </c>
      <c r="F20" s="1">
        <v>22</v>
      </c>
      <c r="G20" s="1">
        <v>18</v>
      </c>
      <c r="K20" s="1">
        <f t="shared" si="5"/>
        <v>16348</v>
      </c>
      <c r="L20" s="1">
        <v>8289</v>
      </c>
      <c r="M20" s="1">
        <v>8059</v>
      </c>
    </row>
    <row r="21" spans="1:13" ht="12.75">
      <c r="A21" s="2" t="s">
        <v>11</v>
      </c>
      <c r="B21" s="1">
        <f t="shared" si="2"/>
        <v>27722</v>
      </c>
      <c r="C21" s="1">
        <f t="shared" si="3"/>
        <v>14170</v>
      </c>
      <c r="D21" s="1">
        <f t="shared" si="1"/>
        <v>13552</v>
      </c>
      <c r="E21" s="1">
        <f t="shared" si="4"/>
        <v>138</v>
      </c>
      <c r="F21" s="1">
        <v>76</v>
      </c>
      <c r="G21" s="1">
        <v>62</v>
      </c>
      <c r="K21" s="1">
        <f t="shared" si="5"/>
        <v>27584</v>
      </c>
      <c r="L21" s="1">
        <v>14094</v>
      </c>
      <c r="M21" s="1">
        <v>13490</v>
      </c>
    </row>
    <row r="22" spans="1:13" ht="12.75">
      <c r="A22" s="2" t="s">
        <v>12</v>
      </c>
      <c r="B22" s="1">
        <f t="shared" si="2"/>
        <v>19460</v>
      </c>
      <c r="C22" s="1">
        <f t="shared" si="3"/>
        <v>9773</v>
      </c>
      <c r="D22" s="1">
        <f t="shared" si="1"/>
        <v>9687</v>
      </c>
      <c r="E22" s="1">
        <f t="shared" si="4"/>
        <v>180</v>
      </c>
      <c r="F22" s="1">
        <v>97</v>
      </c>
      <c r="G22" s="1">
        <v>83</v>
      </c>
      <c r="H22" s="1">
        <f>SUM(I22:J22)</f>
        <v>115</v>
      </c>
      <c r="J22" s="1">
        <v>115</v>
      </c>
      <c r="K22" s="1">
        <f t="shared" si="5"/>
        <v>19165</v>
      </c>
      <c r="L22" s="1">
        <v>9676</v>
      </c>
      <c r="M22" s="1">
        <v>9489</v>
      </c>
    </row>
    <row r="23" spans="1:13" ht="12.75">
      <c r="A23" s="2" t="s">
        <v>13</v>
      </c>
      <c r="B23" s="1">
        <f t="shared" si="2"/>
        <v>13022</v>
      </c>
      <c r="C23" s="1">
        <f t="shared" si="3"/>
        <v>5311</v>
      </c>
      <c r="D23" s="1">
        <f t="shared" si="1"/>
        <v>7711</v>
      </c>
      <c r="E23" s="1">
        <f t="shared" si="4"/>
        <v>2322</v>
      </c>
      <c r="F23" s="1">
        <v>1100</v>
      </c>
      <c r="G23" s="1">
        <v>1222</v>
      </c>
      <c r="H23" s="1">
        <f aca="true" t="shared" si="6" ref="H23:H34">SUM(I23:J23)</f>
        <v>1256</v>
      </c>
      <c r="J23" s="1">
        <v>1256</v>
      </c>
      <c r="K23" s="1">
        <f t="shared" si="5"/>
        <v>9444</v>
      </c>
      <c r="L23" s="1">
        <v>4211</v>
      </c>
      <c r="M23" s="1">
        <v>5233</v>
      </c>
    </row>
    <row r="24" spans="1:13" ht="12.75">
      <c r="A24" s="2" t="s">
        <v>14</v>
      </c>
      <c r="B24" s="1">
        <f t="shared" si="2"/>
        <v>16694</v>
      </c>
      <c r="C24" s="1">
        <f t="shared" si="3"/>
        <v>5990</v>
      </c>
      <c r="D24" s="1">
        <f t="shared" si="1"/>
        <v>10704</v>
      </c>
      <c r="E24" s="1">
        <f t="shared" si="4"/>
        <v>7736</v>
      </c>
      <c r="F24" s="1">
        <v>3532</v>
      </c>
      <c r="G24" s="1">
        <v>4204</v>
      </c>
      <c r="H24" s="1">
        <f t="shared" si="6"/>
        <v>3074</v>
      </c>
      <c r="J24" s="1">
        <v>3074</v>
      </c>
      <c r="K24" s="1">
        <f t="shared" si="5"/>
        <v>5884</v>
      </c>
      <c r="L24" s="1">
        <v>2458</v>
      </c>
      <c r="M24" s="1">
        <v>3426</v>
      </c>
    </row>
    <row r="25" spans="1:13" ht="12.75">
      <c r="A25" s="2" t="s">
        <v>15</v>
      </c>
      <c r="B25" s="1">
        <f t="shared" si="2"/>
        <v>15538</v>
      </c>
      <c r="C25" s="1">
        <f t="shared" si="3"/>
        <v>5098</v>
      </c>
      <c r="D25" s="1">
        <f t="shared" si="1"/>
        <v>10440</v>
      </c>
      <c r="E25" s="1">
        <f t="shared" si="4"/>
        <v>11078</v>
      </c>
      <c r="F25" s="1">
        <v>5023</v>
      </c>
      <c r="G25" s="1">
        <v>6055</v>
      </c>
      <c r="H25" s="1">
        <f t="shared" si="6"/>
        <v>4311</v>
      </c>
      <c r="I25" s="1">
        <v>1</v>
      </c>
      <c r="J25" s="1">
        <v>4310</v>
      </c>
      <c r="K25" s="1">
        <f t="shared" si="5"/>
        <v>149</v>
      </c>
      <c r="L25" s="1">
        <v>74</v>
      </c>
      <c r="M25" s="1">
        <v>75</v>
      </c>
    </row>
    <row r="26" spans="1:16" ht="12.75">
      <c r="A26" s="2" t="s">
        <v>16</v>
      </c>
      <c r="B26" s="1">
        <f t="shared" si="2"/>
        <v>17990</v>
      </c>
      <c r="C26" s="1">
        <f t="shared" si="3"/>
        <v>6218</v>
      </c>
      <c r="D26" s="1">
        <f t="shared" si="1"/>
        <v>11772</v>
      </c>
      <c r="E26" s="1">
        <f t="shared" si="4"/>
        <v>13117</v>
      </c>
      <c r="F26" s="1">
        <v>6163</v>
      </c>
      <c r="G26" s="1">
        <v>6954</v>
      </c>
      <c r="H26" s="1">
        <f t="shared" si="6"/>
        <v>4776</v>
      </c>
      <c r="I26" s="1">
        <v>6</v>
      </c>
      <c r="J26" s="1">
        <v>4770</v>
      </c>
      <c r="K26" s="1">
        <f t="shared" si="5"/>
        <v>83</v>
      </c>
      <c r="L26" s="1">
        <v>44</v>
      </c>
      <c r="M26" s="1">
        <v>39</v>
      </c>
      <c r="N26" s="1">
        <f>SUM(O26:P26)</f>
        <v>14</v>
      </c>
      <c r="O26" s="1">
        <v>5</v>
      </c>
      <c r="P26" s="1">
        <v>9</v>
      </c>
    </row>
    <row r="27" spans="1:16" ht="12.75">
      <c r="A27" s="2" t="s">
        <v>17</v>
      </c>
      <c r="B27" s="1">
        <f t="shared" si="2"/>
        <v>14877</v>
      </c>
      <c r="C27" s="1">
        <f t="shared" si="3"/>
        <v>5752</v>
      </c>
      <c r="D27" s="1">
        <f t="shared" si="1"/>
        <v>9125</v>
      </c>
      <c r="E27" s="1">
        <f t="shared" si="4"/>
        <v>11000</v>
      </c>
      <c r="F27" s="1">
        <v>5697</v>
      </c>
      <c r="G27" s="1">
        <v>5303</v>
      </c>
      <c r="H27" s="1">
        <f t="shared" si="6"/>
        <v>3692</v>
      </c>
      <c r="I27" s="1">
        <v>4</v>
      </c>
      <c r="J27" s="1">
        <v>3688</v>
      </c>
      <c r="K27" s="1">
        <f t="shared" si="5"/>
        <v>33</v>
      </c>
      <c r="L27" s="1">
        <v>18</v>
      </c>
      <c r="M27" s="1">
        <v>15</v>
      </c>
      <c r="N27" s="1">
        <f aca="true" t="shared" si="7" ref="N27:N34">SUM(O27:P27)</f>
        <v>152</v>
      </c>
      <c r="O27" s="1">
        <v>33</v>
      </c>
      <c r="P27" s="1">
        <v>119</v>
      </c>
    </row>
    <row r="28" spans="1:16" ht="12.75">
      <c r="A28" s="2" t="s">
        <v>18</v>
      </c>
      <c r="B28" s="1">
        <f t="shared" si="2"/>
        <v>11207</v>
      </c>
      <c r="C28" s="1">
        <f t="shared" si="3"/>
        <v>4789</v>
      </c>
      <c r="D28" s="1">
        <f t="shared" si="1"/>
        <v>6418</v>
      </c>
      <c r="E28" s="1">
        <f t="shared" si="4"/>
        <v>8197</v>
      </c>
      <c r="F28" s="1">
        <v>4605</v>
      </c>
      <c r="G28" s="1">
        <v>3592</v>
      </c>
      <c r="H28" s="1">
        <f t="shared" si="6"/>
        <v>2350</v>
      </c>
      <c r="I28" s="1">
        <v>3</v>
      </c>
      <c r="J28" s="1">
        <v>2347</v>
      </c>
      <c r="K28" s="1">
        <f t="shared" si="5"/>
        <v>11</v>
      </c>
      <c r="L28" s="1">
        <v>5</v>
      </c>
      <c r="M28" s="1">
        <v>6</v>
      </c>
      <c r="N28" s="1">
        <f t="shared" si="7"/>
        <v>649</v>
      </c>
      <c r="O28" s="1">
        <v>176</v>
      </c>
      <c r="P28" s="1">
        <v>473</v>
      </c>
    </row>
    <row r="29" spans="1:16" ht="12.75">
      <c r="A29" s="2" t="s">
        <v>19</v>
      </c>
      <c r="B29" s="1">
        <f t="shared" si="2"/>
        <v>9202</v>
      </c>
      <c r="C29" s="1">
        <f t="shared" si="3"/>
        <v>4103</v>
      </c>
      <c r="D29" s="1">
        <f t="shared" si="1"/>
        <v>5099</v>
      </c>
      <c r="E29" s="1">
        <f t="shared" si="4"/>
        <v>5793</v>
      </c>
      <c r="F29" s="1">
        <v>3540</v>
      </c>
      <c r="G29" s="1">
        <v>2253</v>
      </c>
      <c r="H29" s="1">
        <f t="shared" si="6"/>
        <v>1729</v>
      </c>
      <c r="I29" s="1">
        <v>4</v>
      </c>
      <c r="J29" s="1">
        <v>1725</v>
      </c>
      <c r="K29" s="1">
        <f t="shared" si="5"/>
        <v>3</v>
      </c>
      <c r="L29" s="1">
        <v>2</v>
      </c>
      <c r="M29" s="1">
        <v>1</v>
      </c>
      <c r="N29" s="1">
        <f t="shared" si="7"/>
        <v>1677</v>
      </c>
      <c r="O29" s="1">
        <v>557</v>
      </c>
      <c r="P29" s="1">
        <v>1120</v>
      </c>
    </row>
    <row r="30" spans="1:16" ht="12.75">
      <c r="A30" s="2" t="s">
        <v>20</v>
      </c>
      <c r="B30" s="1">
        <f t="shared" si="2"/>
        <v>8131</v>
      </c>
      <c r="C30" s="1">
        <f t="shared" si="3"/>
        <v>3640</v>
      </c>
      <c r="D30" s="1">
        <f t="shared" si="1"/>
        <v>4491</v>
      </c>
      <c r="E30" s="1">
        <f t="shared" si="4"/>
        <v>3873</v>
      </c>
      <c r="F30" s="1">
        <v>2499</v>
      </c>
      <c r="G30" s="1">
        <v>1374</v>
      </c>
      <c r="H30" s="1">
        <f t="shared" si="6"/>
        <v>1310</v>
      </c>
      <c r="I30" s="1">
        <v>33</v>
      </c>
      <c r="J30" s="1">
        <v>1277</v>
      </c>
      <c r="K30" s="1">
        <f t="shared" si="5"/>
        <v>2</v>
      </c>
      <c r="L30" s="1">
        <v>1</v>
      </c>
      <c r="M30" s="1">
        <v>1</v>
      </c>
      <c r="N30" s="1">
        <f t="shared" si="7"/>
        <v>2946</v>
      </c>
      <c r="O30" s="1">
        <v>1107</v>
      </c>
      <c r="P30" s="1">
        <v>1839</v>
      </c>
    </row>
    <row r="31" spans="1:16" ht="12.75">
      <c r="A31" s="2" t="s">
        <v>21</v>
      </c>
      <c r="B31" s="1">
        <f t="shared" si="2"/>
        <v>7659</v>
      </c>
      <c r="C31" s="1">
        <f t="shared" si="3"/>
        <v>3401</v>
      </c>
      <c r="D31" s="1">
        <f t="shared" si="1"/>
        <v>4258</v>
      </c>
      <c r="E31" s="1">
        <f t="shared" si="4"/>
        <v>2557</v>
      </c>
      <c r="F31" s="1">
        <v>1686</v>
      </c>
      <c r="G31" s="1">
        <v>871</v>
      </c>
      <c r="H31" s="1">
        <f t="shared" si="6"/>
        <v>1041</v>
      </c>
      <c r="I31" s="1">
        <v>32</v>
      </c>
      <c r="J31" s="1">
        <v>1009</v>
      </c>
      <c r="K31" s="1">
        <f t="shared" si="5"/>
        <v>1</v>
      </c>
      <c r="M31" s="1">
        <v>1</v>
      </c>
      <c r="N31" s="1">
        <f t="shared" si="7"/>
        <v>4060</v>
      </c>
      <c r="O31" s="1">
        <v>1683</v>
      </c>
      <c r="P31" s="1">
        <v>2377</v>
      </c>
    </row>
    <row r="32" spans="1:16" ht="12.75">
      <c r="A32" s="2" t="s">
        <v>22</v>
      </c>
      <c r="B32" s="1">
        <f t="shared" si="2"/>
        <v>7651</v>
      </c>
      <c r="C32" s="1">
        <f t="shared" si="3"/>
        <v>3572</v>
      </c>
      <c r="D32" s="1">
        <f t="shared" si="1"/>
        <v>4079</v>
      </c>
      <c r="E32" s="1">
        <f t="shared" si="4"/>
        <v>2446</v>
      </c>
      <c r="F32" s="1">
        <v>1599</v>
      </c>
      <c r="G32" s="1">
        <v>847</v>
      </c>
      <c r="H32" s="1">
        <f t="shared" si="6"/>
        <v>804</v>
      </c>
      <c r="I32" s="1">
        <v>22</v>
      </c>
      <c r="J32" s="1">
        <v>782</v>
      </c>
      <c r="N32" s="1">
        <f t="shared" si="7"/>
        <v>4401</v>
      </c>
      <c r="O32" s="1">
        <v>1951</v>
      </c>
      <c r="P32" s="1">
        <v>2450</v>
      </c>
    </row>
    <row r="33" spans="1:16" ht="12.75">
      <c r="A33" s="2" t="s">
        <v>23</v>
      </c>
      <c r="B33" s="1">
        <f t="shared" si="2"/>
        <v>5642</v>
      </c>
      <c r="C33" s="1">
        <f t="shared" si="3"/>
        <v>2561</v>
      </c>
      <c r="D33" s="1">
        <f t="shared" si="1"/>
        <v>3081</v>
      </c>
      <c r="E33" s="1">
        <f t="shared" si="4"/>
        <v>1158</v>
      </c>
      <c r="F33" s="1">
        <v>761</v>
      </c>
      <c r="G33" s="1">
        <v>397</v>
      </c>
      <c r="H33" s="1">
        <f t="shared" si="6"/>
        <v>568</v>
      </c>
      <c r="I33" s="1">
        <v>13</v>
      </c>
      <c r="J33" s="1">
        <v>555</v>
      </c>
      <c r="N33" s="1">
        <f t="shared" si="7"/>
        <v>3916</v>
      </c>
      <c r="O33" s="1">
        <v>1787</v>
      </c>
      <c r="P33" s="1">
        <v>2129</v>
      </c>
    </row>
    <row r="34" spans="1:16" ht="12.75">
      <c r="A34" s="2" t="s">
        <v>24</v>
      </c>
      <c r="B34" s="1">
        <f t="shared" si="2"/>
        <v>9738</v>
      </c>
      <c r="C34" s="1">
        <f>SUM(F34,I34,L34,O34)</f>
        <v>4730</v>
      </c>
      <c r="D34" s="1">
        <f>SUM(G34,J34,M34,P34)</f>
        <v>5008</v>
      </c>
      <c r="E34" s="1">
        <f t="shared" si="4"/>
        <v>1414</v>
      </c>
      <c r="F34" s="1">
        <v>887</v>
      </c>
      <c r="G34" s="1">
        <v>527</v>
      </c>
      <c r="H34" s="1">
        <f t="shared" si="6"/>
        <v>641</v>
      </c>
      <c r="I34" s="1">
        <v>18</v>
      </c>
      <c r="J34" s="1">
        <v>623</v>
      </c>
      <c r="N34" s="1">
        <f t="shared" si="7"/>
        <v>7683</v>
      </c>
      <c r="O34" s="1">
        <v>3825</v>
      </c>
      <c r="P34" s="1">
        <v>3858</v>
      </c>
    </row>
    <row r="35" ht="12.75">
      <c r="A35" s="2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2" ht="12.75">
      <c r="A37" s="6" t="s">
        <v>30</v>
      </c>
      <c r="B37" s="1" t="s">
        <v>29</v>
      </c>
    </row>
    <row r="38" spans="1:2" ht="12.75">
      <c r="A38" s="2"/>
      <c r="B38" s="1" t="s">
        <v>31</v>
      </c>
    </row>
    <row r="39" spans="1:2" ht="12.75">
      <c r="A39" s="2"/>
      <c r="B39" s="1" t="s">
        <v>32</v>
      </c>
    </row>
    <row r="40" spans="1:2" ht="12.75">
      <c r="A40" s="2"/>
      <c r="B40" s="1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2005-02-08T16:08:39Z</cp:lastPrinted>
  <dcterms:created xsi:type="dcterms:W3CDTF">2004-01-23T15:37:52Z</dcterms:created>
  <dcterms:modified xsi:type="dcterms:W3CDTF">2005-05-25T18:20:49Z</dcterms:modified>
  <cp:category/>
  <cp:version/>
  <cp:contentType/>
  <cp:contentStatus/>
</cp:coreProperties>
</file>