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<sst xmlns="http://schemas.openxmlformats.org/spreadsheetml/2006/main" count="51" uniqueCount="39">
  <si>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</si>
  <si>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</si>
  <si>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</si>
  <si>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</si>
  <si>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</si>
  <si>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</si>
  <si>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</si>
  <si>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</si>
  <si>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</si>
  <si>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</si>
  <si>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</si>
  <si>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</si>
  <si>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</si>
  <si>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</si>
  <si>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</si>
  <si>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</si>
  <si>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</si>
  <si>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</si>
  <si>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</si>
  <si>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</si>
  <si>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</si>
  <si>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</si>
  <si>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</si>
  <si>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</si>
  <si>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</si>
  <si>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</si>
  <si>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</si>
  <si>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</si>
  <si>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</si>
  <si>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</si>
  <si>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</si>
  <si>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</si>
  <si>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</si>
  <si>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</si>
  <si>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10 POBLACION AMPARADA POR GRUPOS DE EDAD, SEXO Y TIPO DE DERECHOHABIENTE</t>
  </si>
  <si>
    <t>CAMPECHE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</si>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</sst>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3" t="s">
        <v>34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ht="12.75">
      <c r="A5" s="2"/>
    </row>
    <row r="6" spans="1:16" ht="12.75">
      <c r="A6" s="13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2"/>
    </row>
    <row r="8" ht="12.75">
      <c r="A8" s="2"/>
    </row>
    <row r="9" ht="12.75">
      <c r="A9" s="3"/>
    </row>
    <row r="10" spans="1:16" s="6" customFormat="1" ht="12.75">
      <c r="A10" s="9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s="8" customFormat="1" ht="12.75">
      <c r="A11" s="10" t="s">
        <v>1</v>
      </c>
      <c r="B11" s="11" t="s">
        <v>2</v>
      </c>
      <c r="C11" s="11" t="s">
        <v>3</v>
      </c>
      <c r="D11" s="11" t="s">
        <v>4</v>
      </c>
      <c r="E11" s="11" t="s">
        <v>2</v>
      </c>
      <c r="F11" s="11" t="s">
        <v>37</v>
      </c>
      <c r="G11" s="11" t="s">
        <v>38</v>
      </c>
      <c r="H11" s="11" t="s">
        <v>2</v>
      </c>
      <c r="I11" s="11" t="s">
        <v>37</v>
      </c>
      <c r="J11" s="11" t="s">
        <v>38</v>
      </c>
      <c r="K11" s="11" t="s">
        <v>2</v>
      </c>
      <c r="L11" s="11" t="s">
        <v>37</v>
      </c>
      <c r="M11" s="11" t="s">
        <v>38</v>
      </c>
      <c r="N11" s="11" t="s">
        <v>2</v>
      </c>
      <c r="O11" s="11" t="s">
        <v>37</v>
      </c>
      <c r="P11" s="11" t="s">
        <v>38</v>
      </c>
    </row>
    <row r="12" ht="12.75">
      <c r="A12" s="3"/>
    </row>
    <row r="13" ht="12.75">
      <c r="A13" s="2"/>
    </row>
    <row r="14" spans="1:16" ht="12.75">
      <c r="A14" s="3" t="s">
        <v>2</v>
      </c>
      <c r="B14" s="1">
        <f>SUM(B16:B35)</f>
        <v>78282</v>
      </c>
      <c r="C14" s="1">
        <f aca="true" t="shared" si="0" ref="C14:P14">SUM(C16:C35)</f>
        <v>34970</v>
      </c>
      <c r="D14" s="1">
        <f t="shared" si="0"/>
        <v>43312</v>
      </c>
      <c r="E14" s="1">
        <f t="shared" si="0"/>
        <v>22041</v>
      </c>
      <c r="F14" s="1">
        <f t="shared" si="0"/>
        <v>11651</v>
      </c>
      <c r="G14" s="1">
        <f t="shared" si="0"/>
        <v>10390</v>
      </c>
      <c r="H14" s="1">
        <f t="shared" si="0"/>
        <v>8633</v>
      </c>
      <c r="I14" s="1">
        <f t="shared" si="0"/>
        <v>46</v>
      </c>
      <c r="J14" s="1">
        <f t="shared" si="0"/>
        <v>8587</v>
      </c>
      <c r="K14" s="1">
        <f t="shared" si="0"/>
        <v>39031</v>
      </c>
      <c r="L14" s="1">
        <f t="shared" si="0"/>
        <v>19531</v>
      </c>
      <c r="M14" s="1">
        <f t="shared" si="0"/>
        <v>19500</v>
      </c>
      <c r="N14" s="1">
        <f t="shared" si="0"/>
        <v>8577</v>
      </c>
      <c r="O14" s="1">
        <f t="shared" si="0"/>
        <v>3742</v>
      </c>
      <c r="P14" s="1">
        <f t="shared" si="0"/>
        <v>4835</v>
      </c>
    </row>
    <row r="15" spans="1:11" ht="12.75">
      <c r="A15" s="2"/>
      <c r="B15" s="1"/>
      <c r="C15" s="1">
        <f aca="true" t="shared" si="1" ref="C15:C34">SUM(F15,I15,L15,O15)</f>
        <v>0</v>
      </c>
      <c r="D15" s="1">
        <f aca="true" t="shared" si="2" ref="D15:D35">SUM(G15,J15,M15,P15)</f>
        <v>0</v>
      </c>
      <c r="E15" s="1">
        <f aca="true" t="shared" si="3" ref="E15:E35">SUM(F15:G15)</f>
        <v>0</v>
      </c>
      <c r="K15" s="1"/>
    </row>
    <row r="16" spans="1:13" ht="12.75">
      <c r="A16" s="3" t="s">
        <v>5</v>
      </c>
      <c r="B16" s="1">
        <f aca="true" t="shared" si="4" ref="B16:B35">SUM(C16:D16)</f>
        <v>1724</v>
      </c>
      <c r="C16" s="1">
        <f t="shared" si="1"/>
        <v>900</v>
      </c>
      <c r="D16" s="1">
        <f t="shared" si="2"/>
        <v>824</v>
      </c>
      <c r="E16" s="1">
        <f t="shared" si="3"/>
        <v>0</v>
      </c>
      <c r="K16" s="1">
        <f aca="true" t="shared" si="5" ref="K16:K31">SUM(L16:M16)</f>
        <v>1724</v>
      </c>
      <c r="L16">
        <v>900</v>
      </c>
      <c r="M16">
        <v>824</v>
      </c>
    </row>
    <row r="17" spans="1:13" ht="12.75">
      <c r="A17" s="3" t="s">
        <v>6</v>
      </c>
      <c r="B17" s="1">
        <f t="shared" si="4"/>
        <v>2947</v>
      </c>
      <c r="C17" s="1">
        <f t="shared" si="1"/>
        <v>1525</v>
      </c>
      <c r="D17" s="1">
        <f t="shared" si="2"/>
        <v>1422</v>
      </c>
      <c r="E17" s="1">
        <f t="shared" si="3"/>
        <v>2</v>
      </c>
      <c r="F17">
        <v>1</v>
      </c>
      <c r="G17">
        <v>1</v>
      </c>
      <c r="K17" s="1">
        <f t="shared" si="5"/>
        <v>2945</v>
      </c>
      <c r="L17" s="1">
        <v>1524</v>
      </c>
      <c r="M17" s="1">
        <v>1421</v>
      </c>
    </row>
    <row r="18" spans="1:13" ht="12.75">
      <c r="A18" s="3" t="s">
        <v>7</v>
      </c>
      <c r="B18" s="1">
        <f t="shared" si="4"/>
        <v>4316</v>
      </c>
      <c r="C18" s="1">
        <f t="shared" si="1"/>
        <v>2211</v>
      </c>
      <c r="D18" s="1">
        <f t="shared" si="2"/>
        <v>2105</v>
      </c>
      <c r="E18" s="1">
        <f t="shared" si="3"/>
        <v>3</v>
      </c>
      <c r="F18">
        <v>2</v>
      </c>
      <c r="G18">
        <v>1</v>
      </c>
      <c r="K18" s="1">
        <f t="shared" si="5"/>
        <v>4313</v>
      </c>
      <c r="L18" s="1">
        <v>2209</v>
      </c>
      <c r="M18" s="1">
        <v>2104</v>
      </c>
    </row>
    <row r="19" spans="1:13" ht="12.75">
      <c r="A19" s="3" t="s">
        <v>8</v>
      </c>
      <c r="B19" s="1">
        <f t="shared" si="4"/>
        <v>1710</v>
      </c>
      <c r="C19" s="1">
        <f t="shared" si="1"/>
        <v>874</v>
      </c>
      <c r="D19" s="1">
        <f t="shared" si="2"/>
        <v>836</v>
      </c>
      <c r="E19" s="1">
        <f t="shared" si="3"/>
        <v>2</v>
      </c>
      <c r="F19">
        <v>1</v>
      </c>
      <c r="G19">
        <v>1</v>
      </c>
      <c r="K19" s="1">
        <f t="shared" si="5"/>
        <v>1708</v>
      </c>
      <c r="L19">
        <v>873</v>
      </c>
      <c r="M19">
        <v>835</v>
      </c>
    </row>
    <row r="20" spans="1:13" ht="12.75">
      <c r="A20" s="3" t="s">
        <v>9</v>
      </c>
      <c r="B20" s="1">
        <f t="shared" si="4"/>
        <v>1873</v>
      </c>
      <c r="C20" s="1">
        <f t="shared" si="1"/>
        <v>955</v>
      </c>
      <c r="D20" s="1">
        <f t="shared" si="2"/>
        <v>918</v>
      </c>
      <c r="E20" s="1">
        <f t="shared" si="3"/>
        <v>3</v>
      </c>
      <c r="F20">
        <v>2</v>
      </c>
      <c r="G20">
        <v>1</v>
      </c>
      <c r="K20" s="1">
        <f t="shared" si="5"/>
        <v>1870</v>
      </c>
      <c r="L20">
        <v>953</v>
      </c>
      <c r="M20">
        <v>917</v>
      </c>
    </row>
    <row r="21" spans="1:13" ht="12.75">
      <c r="A21" s="3" t="s">
        <v>10</v>
      </c>
      <c r="B21" s="1">
        <f t="shared" si="4"/>
        <v>5513</v>
      </c>
      <c r="C21" s="1">
        <f t="shared" si="1"/>
        <v>2796</v>
      </c>
      <c r="D21" s="1">
        <f t="shared" si="2"/>
        <v>2717</v>
      </c>
      <c r="E21" s="1">
        <f t="shared" si="3"/>
        <v>14</v>
      </c>
      <c r="F21">
        <v>8</v>
      </c>
      <c r="G21">
        <v>6</v>
      </c>
      <c r="K21" s="1">
        <f t="shared" si="5"/>
        <v>5499</v>
      </c>
      <c r="L21" s="1">
        <v>2788</v>
      </c>
      <c r="M21" s="1">
        <v>2711</v>
      </c>
    </row>
    <row r="22" spans="1:13" ht="12.75">
      <c r="A22" s="3" t="s">
        <v>11</v>
      </c>
      <c r="B22" s="1">
        <f t="shared" si="4"/>
        <v>9327</v>
      </c>
      <c r="C22" s="1">
        <f t="shared" si="1"/>
        <v>4769</v>
      </c>
      <c r="D22" s="1">
        <f t="shared" si="2"/>
        <v>4558</v>
      </c>
      <c r="E22" s="1">
        <f t="shared" si="3"/>
        <v>49</v>
      </c>
      <c r="F22">
        <v>28</v>
      </c>
      <c r="G22">
        <v>21</v>
      </c>
      <c r="K22" s="1">
        <f t="shared" si="5"/>
        <v>9278</v>
      </c>
      <c r="L22" s="1">
        <v>4741</v>
      </c>
      <c r="M22" s="1">
        <v>4537</v>
      </c>
    </row>
    <row r="23" spans="1:13" ht="12.75">
      <c r="A23" s="3" t="s">
        <v>12</v>
      </c>
      <c r="B23" s="1">
        <f t="shared" si="4"/>
        <v>6548</v>
      </c>
      <c r="C23" s="1">
        <f t="shared" si="1"/>
        <v>3290</v>
      </c>
      <c r="D23" s="1">
        <f t="shared" si="2"/>
        <v>3258</v>
      </c>
      <c r="E23" s="1">
        <f t="shared" si="3"/>
        <v>61</v>
      </c>
      <c r="F23">
        <v>34</v>
      </c>
      <c r="G23">
        <v>27</v>
      </c>
      <c r="H23" s="1">
        <f>SUM(I23:J23)</f>
        <v>40</v>
      </c>
      <c r="J23">
        <v>40</v>
      </c>
      <c r="K23" s="1">
        <f t="shared" si="5"/>
        <v>6447</v>
      </c>
      <c r="L23" s="1">
        <v>3256</v>
      </c>
      <c r="M23" s="1">
        <v>3191</v>
      </c>
    </row>
    <row r="24" spans="1:13" ht="12.75">
      <c r="A24" s="3" t="s">
        <v>13</v>
      </c>
      <c r="B24" s="1">
        <f t="shared" si="4"/>
        <v>4310</v>
      </c>
      <c r="C24" s="1">
        <f t="shared" si="1"/>
        <v>1753</v>
      </c>
      <c r="D24" s="1">
        <f t="shared" si="2"/>
        <v>2557</v>
      </c>
      <c r="E24" s="1">
        <f t="shared" si="3"/>
        <v>711</v>
      </c>
      <c r="F24">
        <v>337</v>
      </c>
      <c r="G24">
        <v>374</v>
      </c>
      <c r="H24" s="1">
        <f aca="true" t="shared" si="6" ref="H24:H35">SUM(I24:J24)</f>
        <v>424</v>
      </c>
      <c r="J24">
        <v>424</v>
      </c>
      <c r="K24" s="1">
        <f t="shared" si="5"/>
        <v>3175</v>
      </c>
      <c r="L24" s="1">
        <v>1416</v>
      </c>
      <c r="M24" s="1">
        <v>1759</v>
      </c>
    </row>
    <row r="25" spans="1:13" ht="12.75">
      <c r="A25" s="3" t="s">
        <v>14</v>
      </c>
      <c r="B25" s="1">
        <f t="shared" si="4"/>
        <v>5378</v>
      </c>
      <c r="C25" s="1">
        <f t="shared" si="1"/>
        <v>1909</v>
      </c>
      <c r="D25" s="1">
        <f t="shared" si="2"/>
        <v>3469</v>
      </c>
      <c r="E25" s="1">
        <f t="shared" si="3"/>
        <v>2364</v>
      </c>
      <c r="F25" s="1">
        <v>1081</v>
      </c>
      <c r="G25" s="1">
        <v>1283</v>
      </c>
      <c r="H25" s="1">
        <f t="shared" si="6"/>
        <v>1034</v>
      </c>
      <c r="J25" s="1">
        <v>1034</v>
      </c>
      <c r="K25" s="1">
        <f t="shared" si="5"/>
        <v>1980</v>
      </c>
      <c r="L25">
        <v>828</v>
      </c>
      <c r="M25" s="1">
        <v>1152</v>
      </c>
    </row>
    <row r="26" spans="1:13" ht="12.75">
      <c r="A26" s="3" t="s">
        <v>15</v>
      </c>
      <c r="B26" s="1">
        <f t="shared" si="4"/>
        <v>4883</v>
      </c>
      <c r="C26" s="1">
        <f t="shared" si="1"/>
        <v>1562</v>
      </c>
      <c r="D26" s="1">
        <f t="shared" si="2"/>
        <v>3321</v>
      </c>
      <c r="E26" s="1">
        <f t="shared" si="3"/>
        <v>3384</v>
      </c>
      <c r="F26" s="1">
        <v>1536</v>
      </c>
      <c r="G26" s="1">
        <v>1848</v>
      </c>
      <c r="H26" s="1">
        <f t="shared" si="6"/>
        <v>1448</v>
      </c>
      <c r="J26" s="1">
        <v>1448</v>
      </c>
      <c r="K26" s="1">
        <f t="shared" si="5"/>
        <v>51</v>
      </c>
      <c r="L26">
        <v>26</v>
      </c>
      <c r="M26">
        <v>25</v>
      </c>
    </row>
    <row r="27" spans="1:15" ht="12.75">
      <c r="A27" s="3" t="s">
        <v>16</v>
      </c>
      <c r="B27" s="1">
        <f t="shared" si="4"/>
        <v>5643</v>
      </c>
      <c r="C27" s="1">
        <f t="shared" si="1"/>
        <v>1902</v>
      </c>
      <c r="D27" s="1">
        <f t="shared" si="2"/>
        <v>3741</v>
      </c>
      <c r="E27" s="1">
        <f t="shared" si="3"/>
        <v>4005</v>
      </c>
      <c r="F27" s="1">
        <v>1884</v>
      </c>
      <c r="G27" s="1">
        <v>2121</v>
      </c>
      <c r="H27" s="1">
        <f t="shared" si="6"/>
        <v>1606</v>
      </c>
      <c r="I27">
        <v>4</v>
      </c>
      <c r="J27" s="1">
        <v>1602</v>
      </c>
      <c r="K27" s="1">
        <f t="shared" si="5"/>
        <v>29</v>
      </c>
      <c r="L27">
        <v>11</v>
      </c>
      <c r="M27">
        <v>18</v>
      </c>
      <c r="N27" s="1">
        <f>SUM(O27:P27)</f>
        <v>3</v>
      </c>
      <c r="O27">
        <v>3</v>
      </c>
    </row>
    <row r="28" spans="1:16" ht="12.75">
      <c r="A28" s="3" t="s">
        <v>17</v>
      </c>
      <c r="B28" s="1">
        <f t="shared" si="4"/>
        <v>4664</v>
      </c>
      <c r="C28" s="1">
        <f t="shared" si="1"/>
        <v>1762</v>
      </c>
      <c r="D28" s="1">
        <f t="shared" si="2"/>
        <v>2902</v>
      </c>
      <c r="E28" s="1">
        <f t="shared" si="3"/>
        <v>3364</v>
      </c>
      <c r="F28" s="1">
        <v>1745</v>
      </c>
      <c r="G28" s="1">
        <v>1619</v>
      </c>
      <c r="H28" s="1">
        <f t="shared" si="6"/>
        <v>1241</v>
      </c>
      <c r="I28">
        <v>3</v>
      </c>
      <c r="J28" s="1">
        <v>1238</v>
      </c>
      <c r="K28" s="1">
        <f t="shared" si="5"/>
        <v>6</v>
      </c>
      <c r="L28">
        <v>2</v>
      </c>
      <c r="M28">
        <v>4</v>
      </c>
      <c r="N28" s="1">
        <f aca="true" t="shared" si="7" ref="N28:N35">SUM(O28:P28)</f>
        <v>53</v>
      </c>
      <c r="O28">
        <v>12</v>
      </c>
      <c r="P28">
        <v>41</v>
      </c>
    </row>
    <row r="29" spans="1:16" ht="12.75">
      <c r="A29" s="3" t="s">
        <v>18</v>
      </c>
      <c r="B29" s="1">
        <f t="shared" si="4"/>
        <v>3530</v>
      </c>
      <c r="C29" s="1">
        <f t="shared" si="1"/>
        <v>1478</v>
      </c>
      <c r="D29" s="1">
        <f t="shared" si="2"/>
        <v>2052</v>
      </c>
      <c r="E29" s="1">
        <f t="shared" si="3"/>
        <v>2518</v>
      </c>
      <c r="F29" s="1">
        <v>1417</v>
      </c>
      <c r="G29" s="1">
        <v>1101</v>
      </c>
      <c r="H29" s="1">
        <f t="shared" si="6"/>
        <v>790</v>
      </c>
      <c r="I29">
        <v>1</v>
      </c>
      <c r="J29">
        <v>789</v>
      </c>
      <c r="K29" s="1">
        <f t="shared" si="5"/>
        <v>4</v>
      </c>
      <c r="L29">
        <v>2</v>
      </c>
      <c r="M29">
        <v>2</v>
      </c>
      <c r="N29" s="1">
        <f t="shared" si="7"/>
        <v>218</v>
      </c>
      <c r="O29">
        <v>58</v>
      </c>
      <c r="P29">
        <v>160</v>
      </c>
    </row>
    <row r="30" spans="1:16" ht="12.75">
      <c r="A30" s="3" t="s">
        <v>19</v>
      </c>
      <c r="B30" s="1">
        <f t="shared" si="4"/>
        <v>2951</v>
      </c>
      <c r="C30" s="1">
        <f t="shared" si="1"/>
        <v>1296</v>
      </c>
      <c r="D30" s="1">
        <f t="shared" si="2"/>
        <v>1655</v>
      </c>
      <c r="E30" s="1">
        <f t="shared" si="3"/>
        <v>1804</v>
      </c>
      <c r="F30" s="1">
        <v>1107</v>
      </c>
      <c r="G30">
        <v>697</v>
      </c>
      <c r="H30" s="1">
        <f t="shared" si="6"/>
        <v>583</v>
      </c>
      <c r="I30">
        <v>1</v>
      </c>
      <c r="J30">
        <v>582</v>
      </c>
      <c r="K30" s="1">
        <f t="shared" si="5"/>
        <v>1</v>
      </c>
      <c r="L30">
        <v>1</v>
      </c>
      <c r="N30" s="1">
        <f t="shared" si="7"/>
        <v>563</v>
      </c>
      <c r="O30">
        <v>187</v>
      </c>
      <c r="P30">
        <v>376</v>
      </c>
    </row>
    <row r="31" spans="1:16" ht="12.75">
      <c r="A31" s="3" t="s">
        <v>20</v>
      </c>
      <c r="B31" s="1">
        <f t="shared" si="4"/>
        <v>2671</v>
      </c>
      <c r="C31" s="1">
        <f t="shared" si="1"/>
        <v>1188</v>
      </c>
      <c r="D31" s="1">
        <f t="shared" si="2"/>
        <v>1483</v>
      </c>
      <c r="E31" s="1">
        <f t="shared" si="3"/>
        <v>1239</v>
      </c>
      <c r="F31">
        <v>805</v>
      </c>
      <c r="G31">
        <v>434</v>
      </c>
      <c r="H31" s="1">
        <f t="shared" si="6"/>
        <v>440</v>
      </c>
      <c r="I31">
        <v>10</v>
      </c>
      <c r="J31">
        <v>430</v>
      </c>
      <c r="K31" s="1">
        <f t="shared" si="5"/>
        <v>1</v>
      </c>
      <c r="L31">
        <v>1</v>
      </c>
      <c r="N31" s="1">
        <f t="shared" si="7"/>
        <v>991</v>
      </c>
      <c r="O31">
        <v>372</v>
      </c>
      <c r="P31">
        <v>619</v>
      </c>
    </row>
    <row r="32" spans="1:16" ht="12.75">
      <c r="A32" s="3" t="s">
        <v>21</v>
      </c>
      <c r="B32" s="1">
        <f t="shared" si="4"/>
        <v>2554</v>
      </c>
      <c r="C32" s="1">
        <f t="shared" si="1"/>
        <v>1133</v>
      </c>
      <c r="D32" s="1">
        <f t="shared" si="2"/>
        <v>1421</v>
      </c>
      <c r="E32" s="1">
        <f t="shared" si="3"/>
        <v>838</v>
      </c>
      <c r="F32">
        <v>558</v>
      </c>
      <c r="G32">
        <v>280</v>
      </c>
      <c r="H32" s="1">
        <f t="shared" si="6"/>
        <v>350</v>
      </c>
      <c r="I32">
        <v>10</v>
      </c>
      <c r="J32">
        <v>340</v>
      </c>
      <c r="N32" s="1">
        <f t="shared" si="7"/>
        <v>1366</v>
      </c>
      <c r="O32">
        <v>565</v>
      </c>
      <c r="P32">
        <v>801</v>
      </c>
    </row>
    <row r="33" spans="1:16" ht="12.75">
      <c r="A33" s="3" t="s">
        <v>22</v>
      </c>
      <c r="B33" s="1">
        <f t="shared" si="4"/>
        <v>2553</v>
      </c>
      <c r="C33" s="1">
        <f t="shared" si="1"/>
        <v>1195</v>
      </c>
      <c r="D33" s="1">
        <f t="shared" si="2"/>
        <v>1358</v>
      </c>
      <c r="E33" s="1">
        <f t="shared" si="3"/>
        <v>802</v>
      </c>
      <c r="F33">
        <v>532</v>
      </c>
      <c r="G33">
        <v>270</v>
      </c>
      <c r="H33" s="1">
        <f t="shared" si="6"/>
        <v>270</v>
      </c>
      <c r="I33">
        <v>7</v>
      </c>
      <c r="J33">
        <v>263</v>
      </c>
      <c r="N33" s="1">
        <f t="shared" si="7"/>
        <v>1481</v>
      </c>
      <c r="O33">
        <v>656</v>
      </c>
      <c r="P33">
        <v>825</v>
      </c>
    </row>
    <row r="34" spans="1:16" ht="12.75">
      <c r="A34" s="3" t="s">
        <v>23</v>
      </c>
      <c r="B34" s="1">
        <f t="shared" si="4"/>
        <v>1901</v>
      </c>
      <c r="C34" s="1">
        <f t="shared" si="1"/>
        <v>868</v>
      </c>
      <c r="D34" s="1">
        <f t="shared" si="2"/>
        <v>1033</v>
      </c>
      <c r="E34" s="1">
        <f t="shared" si="3"/>
        <v>392</v>
      </c>
      <c r="F34">
        <v>262</v>
      </c>
      <c r="G34">
        <v>130</v>
      </c>
      <c r="H34" s="1">
        <f t="shared" si="6"/>
        <v>191</v>
      </c>
      <c r="I34">
        <v>4</v>
      </c>
      <c r="J34">
        <v>187</v>
      </c>
      <c r="N34" s="1">
        <f t="shared" si="7"/>
        <v>1318</v>
      </c>
      <c r="O34">
        <v>602</v>
      </c>
      <c r="P34">
        <v>716</v>
      </c>
    </row>
    <row r="35" spans="1:16" ht="12.75">
      <c r="A35" s="3" t="s">
        <v>24</v>
      </c>
      <c r="B35" s="1">
        <f t="shared" si="4"/>
        <v>3286</v>
      </c>
      <c r="C35" s="1">
        <v>1604</v>
      </c>
      <c r="D35" s="1">
        <f t="shared" si="2"/>
        <v>1682</v>
      </c>
      <c r="E35" s="1">
        <f t="shared" si="3"/>
        <v>486</v>
      </c>
      <c r="F35">
        <v>311</v>
      </c>
      <c r="G35">
        <v>175</v>
      </c>
      <c r="H35" s="1">
        <f t="shared" si="6"/>
        <v>216</v>
      </c>
      <c r="I35">
        <v>6</v>
      </c>
      <c r="J35">
        <v>210</v>
      </c>
      <c r="N35" s="1">
        <f t="shared" si="7"/>
        <v>2584</v>
      </c>
      <c r="O35" s="1">
        <v>1287</v>
      </c>
      <c r="P35" s="1">
        <v>1297</v>
      </c>
    </row>
    <row r="37" spans="1:16" ht="12.7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2" ht="12.75">
      <c r="A38" s="7" t="s">
        <v>30</v>
      </c>
      <c r="B38" t="s">
        <v>29</v>
      </c>
    </row>
    <row r="39" spans="1:2" ht="12.75">
      <c r="A39" s="3"/>
      <c r="B39" t="s">
        <v>31</v>
      </c>
    </row>
    <row r="40" spans="1:2" ht="12.75">
      <c r="A40" s="3"/>
      <c r="B40" t="s">
        <v>32</v>
      </c>
    </row>
    <row r="41" spans="1:2" ht="12.75">
      <c r="A41" s="3"/>
      <c r="B41" t="s">
        <v>33</v>
      </c>
    </row>
  </sheetData>
  <mergeCells count="8">
    <mergeCell ref="N10:P10"/>
    <mergeCell ref="A2:P2"/>
    <mergeCell ref="A4:P4"/>
    <mergeCell ref="A6:P6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2005-02-08T16:07:19Z</cp:lastPrinted>
  <dcterms:created xsi:type="dcterms:W3CDTF">2004-01-23T15:37:52Z</dcterms:created>
  <dcterms:modified xsi:type="dcterms:W3CDTF">2005-05-25T18:20:08Z</dcterms:modified>
  <cp:category/>
  <cp:version/>
  <cp:contentType/>
  <cp:contentStatus/>
</cp:coreProperties>
</file>