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8" sheetId="1" r:id="rId1"/>
  </sheets>
  <definedNames>
    <definedName name="_Key1" hidden="1">'CUAD1908'!$B$23:$B$53</definedName>
    <definedName name="_Order1" hidden="1">255</definedName>
    <definedName name="_Regression_Int" localSheetId="0" hidden="1">1</definedName>
    <definedName name="A_IMPRESIÓN_IM">'CUAD1908'!$K$1:$X$56</definedName>
    <definedName name="_xlnm.Print_Area" localSheetId="0">'CUAD1908'!$A$1:$O$115</definedName>
    <definedName name="Imprimir_área_IM" localSheetId="0">'CUAD1908'!$K$1:$Y$58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<sst xmlns="http://schemas.openxmlformats.org/spreadsheetml/2006/main" count="123" uniqueCount="65">
  <si>
    <t xml:space="preserve">        19. 8  ODONTOLOGIA PREVENTIVA POR DELEGACION</t>
  </si>
  <si>
    <t xml:space="preserve">               (SEGUNDA PARTE)</t>
  </si>
  <si>
    <t xml:space="preserve"> A     C     T     I     V     I     D     A     D     E     S</t>
  </si>
  <si>
    <t xml:space="preserve">      SUBTOTAL</t>
  </si>
  <si>
    <t xml:space="preserve">       PRIMERA VEZ</t>
  </si>
  <si>
    <t xml:space="preserve">        SUBSECUENTE</t>
  </si>
  <si>
    <t>DELEGACION</t>
  </si>
  <si>
    <t>TOTAL</t>
  </si>
  <si>
    <t xml:space="preserve">   D.H.</t>
  </si>
  <si>
    <t>NO D.H.</t>
  </si>
  <si>
    <t>D.H.</t>
  </si>
  <si>
    <t>T O T A L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</si>
  <si>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</si>
  <si>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</si>
  <si>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</si>
  <si>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</si>
  <si>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</si>
  <si>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</si>
  <si>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</si>
  <si>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</si>
  <si>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</si>
  <si>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</si>
  <si>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</si>
  <si>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</si>
  <si>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</si>
  <si>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</si>
  <si>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</si>
  <si>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</si>
  <si>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</si>
  <si>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</si>
  <si>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</si>
  <si>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</si>
  <si>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</si>
  <si>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</si>
  <si>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</si>
  <si>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</si>
  <si>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</si>
  <si>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</si>
  <si>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</si>
  <si>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</si>
  <si>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</si>
  <si>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</si>
  <si>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</si>
  <si>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</si>
  <si>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LAS SUBDELEGACIONES MEDICAS  SM10-21</t>
  </si>
  <si>
    <t xml:space="preserve">        (D.H.) DERECHOHABIENTES</t>
  </si>
  <si>
    <t xml:space="preserve">        (NO D.H.) NO DERECHOHABIENTES</t>
  </si>
  <si>
    <t xml:space="preserve">              (D.H.) DERECHOHABIENTES</t>
  </si>
  <si>
    <t xml:space="preserve">              (NO D.H.) NO DERECHOHABIENTES</t>
  </si>
  <si>
    <t>ZONA NORTE</t>
  </si>
  <si>
    <t>ZONA ORIENTE</t>
  </si>
  <si>
    <t>ZONA SUR</t>
  </si>
  <si>
    <t>ZONA PONIENTE</t>
  </si>
  <si>
    <t>DURANGO</t>
  </si>
  <si>
    <t>DETECCION PLACA</t>
  </si>
  <si>
    <t>DENTOBACTERIANA</t>
  </si>
  <si>
    <t>PROFILAXIS</t>
  </si>
  <si>
    <t>ODONTOXESIS</t>
  </si>
  <si>
    <t xml:space="preserve">APLICACIÓN </t>
  </si>
  <si>
    <t>TOPICA DE FLOUR</t>
  </si>
  <si>
    <t>SELLADO DE FISURAS</t>
  </si>
  <si>
    <t>Y FOSETA</t>
  </si>
  <si>
    <t>SUBTOTAL</t>
  </si>
  <si>
    <t>ANUARIO ESTADISTICO 2000</t>
  </si>
  <si>
    <t>P    E    R    S    O    N    A    S        A    T    E    N    D    I    D    A    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</si>
</sst>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right"/>
      <protection/>
    </xf>
    <xf numFmtId="164" fontId="1" fillId="0" borderId="2" xfId="0" applyNumberFormat="1" applyFont="1" applyBorder="1" applyAlignment="1" applyProtection="1">
      <alignment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49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5" fillId="0" borderId="0" xfId="15" applyNumberFormat="1" applyFont="1" applyAlignment="1">
      <alignment/>
    </xf>
    <xf numFmtId="3" fontId="0" fillId="0" borderId="0" xfId="15" applyNumberFormat="1" applyAlignment="1">
      <alignment/>
    </xf>
    <xf numFmtId="3" fontId="2" fillId="0" borderId="0" xfId="15" applyNumberFormat="1" applyFont="1" applyBorder="1" applyAlignment="1" applyProtection="1">
      <alignment/>
      <protection/>
    </xf>
    <xf numFmtId="3" fontId="1" fillId="0" borderId="0" xfId="15" applyNumberFormat="1" applyFont="1" applyBorder="1" applyAlignment="1" applyProtection="1">
      <alignment/>
      <protection/>
    </xf>
    <xf numFmtId="3" fontId="0" fillId="0" borderId="2" xfId="15" applyNumberFormat="1" applyBorder="1" applyAlignment="1">
      <alignment/>
    </xf>
    <xf numFmtId="3" fontId="1" fillId="0" borderId="2" xfId="15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21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3.625" style="0" customWidth="1"/>
    <col min="3" max="4" width="12.625" style="0" customWidth="1"/>
    <col min="5" max="15" width="9.625" style="0" customWidth="1"/>
    <col min="16" max="16" width="8.625" style="0" customWidth="1"/>
    <col min="21" max="21" width="10.625" style="0" customWidth="1"/>
    <col min="22" max="23" width="8.625" style="0" customWidth="1"/>
    <col min="24" max="25" width="7.625" style="0" customWidth="1"/>
  </cols>
  <sheetData>
    <row r="1" spans="1:15" ht="15">
      <c r="A1" s="2"/>
      <c r="B1" s="51" t="s">
        <v>63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1" ht="14.25">
      <c r="A2" s="2"/>
      <c r="B2" s="27"/>
      <c r="C2" s="28"/>
      <c r="D2" s="29"/>
      <c r="E2" s="28"/>
      <c r="F2" s="28"/>
      <c r="G2" s="28"/>
      <c r="H2" s="28"/>
      <c r="I2" s="28"/>
      <c r="J2" s="28"/>
      <c r="K2" s="2"/>
    </row>
    <row r="3" spans="1:15" ht="15">
      <c r="A3" s="2"/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1" ht="12.75">
      <c r="A4" s="2"/>
      <c r="B4" s="2"/>
      <c r="C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ht="12.75">
      <c r="A6" s="2"/>
      <c r="B6" s="9"/>
      <c r="C6" s="10"/>
      <c r="D6" s="10"/>
      <c r="E6" s="10"/>
      <c r="F6" s="52" t="s">
        <v>64</v>
      </c>
      <c r="G6" s="52"/>
      <c r="H6" s="52"/>
      <c r="I6" s="52"/>
      <c r="J6" s="52"/>
      <c r="K6" s="52"/>
      <c r="L6" s="30"/>
      <c r="M6" s="30"/>
      <c r="N6" s="30"/>
      <c r="O6" s="30"/>
    </row>
    <row r="7" spans="1:11" ht="12.75">
      <c r="A7" s="2"/>
      <c r="B7" s="2"/>
      <c r="C7" s="2"/>
      <c r="D7" s="2"/>
      <c r="E7" s="2"/>
      <c r="F7" s="48"/>
      <c r="G7" s="48"/>
      <c r="H7" s="48"/>
      <c r="I7" s="48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ht="12.75">
      <c r="A9" s="2"/>
      <c r="B9" s="2"/>
      <c r="C9" s="2"/>
      <c r="E9" s="48" t="s">
        <v>3</v>
      </c>
      <c r="F9" s="48"/>
      <c r="H9" s="48" t="s">
        <v>4</v>
      </c>
      <c r="I9" s="48"/>
      <c r="J9" s="2"/>
      <c r="K9" s="48" t="s">
        <v>5</v>
      </c>
      <c r="L9" s="48"/>
    </row>
    <row r="10" spans="1:12" ht="12.75">
      <c r="A10" s="2"/>
      <c r="B10" s="14" t="s">
        <v>6</v>
      </c>
      <c r="C10" s="15" t="s">
        <v>7</v>
      </c>
      <c r="E10" s="14" t="s">
        <v>8</v>
      </c>
      <c r="F10" s="16" t="s">
        <v>9</v>
      </c>
      <c r="H10" s="14" t="s">
        <v>8</v>
      </c>
      <c r="I10" s="16" t="s">
        <v>9</v>
      </c>
      <c r="J10" s="17"/>
      <c r="K10" s="14" t="s">
        <v>8</v>
      </c>
      <c r="L10" s="16" t="s">
        <v>9</v>
      </c>
    </row>
    <row r="11" spans="1:15" ht="12.75">
      <c r="A11" s="2"/>
      <c r="B11" s="12"/>
      <c r="C11" s="13"/>
      <c r="D11" s="30"/>
      <c r="E11" s="11"/>
      <c r="F11" s="11"/>
      <c r="G11" s="30"/>
      <c r="H11" s="11"/>
      <c r="I11" s="13"/>
      <c r="J11" s="11"/>
      <c r="K11" s="11"/>
      <c r="L11" s="11"/>
      <c r="M11" s="30"/>
      <c r="N11" s="30"/>
      <c r="O11" s="30"/>
    </row>
    <row r="12" spans="1:15" ht="12.75">
      <c r="A12" s="2"/>
      <c r="B12" s="31" t="s">
        <v>11</v>
      </c>
      <c r="C12" s="37">
        <f>+C14+C21</f>
        <v>982152</v>
      </c>
      <c r="D12" s="37">
        <f aca="true" t="shared" si="0" ref="D12:L12">+D14+D21</f>
        <v>0</v>
      </c>
      <c r="E12" s="37">
        <f t="shared" si="0"/>
        <v>869521</v>
      </c>
      <c r="F12" s="37">
        <f t="shared" si="0"/>
        <v>112631</v>
      </c>
      <c r="G12" s="37">
        <f t="shared" si="0"/>
        <v>0</v>
      </c>
      <c r="H12" s="37">
        <f t="shared" si="0"/>
        <v>326951</v>
      </c>
      <c r="I12" s="37">
        <f t="shared" si="0"/>
        <v>75429</v>
      </c>
      <c r="J12" s="37">
        <f t="shared" si="0"/>
        <v>0</v>
      </c>
      <c r="K12" s="37">
        <f t="shared" si="0"/>
        <v>542570</v>
      </c>
      <c r="L12" s="37">
        <f t="shared" si="0"/>
        <v>37202</v>
      </c>
      <c r="M12" s="38"/>
      <c r="N12" s="38"/>
      <c r="O12" s="38"/>
    </row>
    <row r="13" spans="1:15" ht="12.75">
      <c r="A13" s="2"/>
      <c r="B13" s="33"/>
      <c r="C13" s="37"/>
      <c r="D13" s="38"/>
      <c r="E13" s="37"/>
      <c r="F13" s="37"/>
      <c r="G13" s="38"/>
      <c r="H13" s="37"/>
      <c r="I13" s="37"/>
      <c r="J13" s="38"/>
      <c r="K13" s="37"/>
      <c r="L13" s="39"/>
      <c r="M13" s="38"/>
      <c r="N13" s="38"/>
      <c r="O13" s="38"/>
    </row>
    <row r="14" spans="1:15" ht="12.75">
      <c r="A14" s="2"/>
      <c r="B14" s="31" t="s">
        <v>12</v>
      </c>
      <c r="C14" s="37">
        <f>SUM(C16:C19)</f>
        <v>345794</v>
      </c>
      <c r="D14" s="37">
        <f aca="true" t="shared" si="1" ref="D14:L14">SUM(D16:D19)</f>
        <v>0</v>
      </c>
      <c r="E14" s="37">
        <f t="shared" si="1"/>
        <v>332628</v>
      </c>
      <c r="F14" s="37">
        <f t="shared" si="1"/>
        <v>13166</v>
      </c>
      <c r="G14" s="37">
        <f t="shared" si="1"/>
        <v>0</v>
      </c>
      <c r="H14" s="37">
        <f t="shared" si="1"/>
        <v>105792</v>
      </c>
      <c r="I14" s="37">
        <f t="shared" si="1"/>
        <v>11711</v>
      </c>
      <c r="J14" s="37">
        <f t="shared" si="1"/>
        <v>0</v>
      </c>
      <c r="K14" s="37">
        <f t="shared" si="1"/>
        <v>226836</v>
      </c>
      <c r="L14" s="37">
        <f t="shared" si="1"/>
        <v>1455</v>
      </c>
      <c r="M14" s="38"/>
      <c r="N14" s="38"/>
      <c r="O14" s="38"/>
    </row>
    <row r="15" spans="1:15" ht="12.75">
      <c r="A15" s="2"/>
      <c r="C15" s="38"/>
      <c r="D15" s="38"/>
      <c r="E15" s="38"/>
      <c r="F15" s="38"/>
      <c r="G15" s="38"/>
      <c r="H15" s="38"/>
      <c r="I15" s="38"/>
      <c r="J15" s="38"/>
      <c r="K15" s="38"/>
      <c r="L15" s="40"/>
      <c r="M15" s="38"/>
      <c r="N15" s="38"/>
      <c r="O15" s="38"/>
    </row>
    <row r="16" spans="1:15" ht="12.75">
      <c r="A16" s="2"/>
      <c r="B16" s="18" t="s">
        <v>49</v>
      </c>
      <c r="C16" s="38">
        <v>143329</v>
      </c>
      <c r="D16" s="38"/>
      <c r="E16" s="38">
        <v>143329</v>
      </c>
      <c r="F16" s="38"/>
      <c r="G16" s="38"/>
      <c r="H16" s="38">
        <v>41192</v>
      </c>
      <c r="I16" s="38"/>
      <c r="J16" s="38"/>
      <c r="K16" s="38">
        <v>102137</v>
      </c>
      <c r="L16" s="40"/>
      <c r="M16" s="38"/>
      <c r="N16" s="38"/>
      <c r="O16" s="38"/>
    </row>
    <row r="17" spans="1:15" ht="12.75">
      <c r="A17" s="2"/>
      <c r="B17" s="18" t="s">
        <v>50</v>
      </c>
      <c r="C17" s="38">
        <v>53969</v>
      </c>
      <c r="D17" s="38"/>
      <c r="E17" s="38">
        <v>50026</v>
      </c>
      <c r="F17" s="38">
        <v>3943</v>
      </c>
      <c r="G17" s="38"/>
      <c r="H17" s="38">
        <v>20520</v>
      </c>
      <c r="I17" s="38">
        <v>3943</v>
      </c>
      <c r="J17" s="38"/>
      <c r="K17" s="38">
        <v>29506</v>
      </c>
      <c r="L17" s="40"/>
      <c r="M17" s="38"/>
      <c r="N17" s="38"/>
      <c r="O17" s="38"/>
    </row>
    <row r="18" spans="1:15" ht="12.75">
      <c r="A18" s="2"/>
      <c r="B18" s="18" t="s">
        <v>51</v>
      </c>
      <c r="C18" s="38">
        <v>100921</v>
      </c>
      <c r="D18" s="38"/>
      <c r="E18" s="38">
        <v>96105</v>
      </c>
      <c r="F18" s="38">
        <v>4816</v>
      </c>
      <c r="G18" s="38"/>
      <c r="H18" s="38">
        <v>28295</v>
      </c>
      <c r="I18" s="38">
        <v>4762</v>
      </c>
      <c r="J18" s="38"/>
      <c r="K18" s="38">
        <v>67810</v>
      </c>
      <c r="L18" s="40">
        <v>54</v>
      </c>
      <c r="M18" s="38"/>
      <c r="N18" s="38"/>
      <c r="O18" s="38"/>
    </row>
    <row r="19" spans="1:15" ht="12.75">
      <c r="A19" s="2"/>
      <c r="B19" s="18" t="s">
        <v>52</v>
      </c>
      <c r="C19" s="38">
        <v>47575</v>
      </c>
      <c r="D19" s="38"/>
      <c r="E19" s="38">
        <v>43168</v>
      </c>
      <c r="F19" s="38">
        <v>4407</v>
      </c>
      <c r="G19" s="38"/>
      <c r="H19" s="38">
        <v>15785</v>
      </c>
      <c r="I19" s="38">
        <v>3006</v>
      </c>
      <c r="J19" s="38"/>
      <c r="K19" s="38">
        <v>27383</v>
      </c>
      <c r="L19" s="40">
        <v>1401</v>
      </c>
      <c r="M19" s="38"/>
      <c r="N19" s="38"/>
      <c r="O19" s="38"/>
    </row>
    <row r="20" spans="1:15" ht="12.75">
      <c r="A20" s="2"/>
      <c r="C20" s="38"/>
      <c r="D20" s="38"/>
      <c r="E20" s="38"/>
      <c r="F20" s="38"/>
      <c r="G20" s="38"/>
      <c r="H20" s="38"/>
      <c r="I20" s="38"/>
      <c r="J20" s="38"/>
      <c r="K20" s="38"/>
      <c r="L20" s="40"/>
      <c r="M20" s="38"/>
      <c r="N20" s="38"/>
      <c r="O20" s="38"/>
    </row>
    <row r="21" spans="1:15" ht="12.75">
      <c r="A21" s="2"/>
      <c r="B21" s="31" t="s">
        <v>13</v>
      </c>
      <c r="C21" s="37">
        <f>SUM(C23:C53)</f>
        <v>636358</v>
      </c>
      <c r="D21" s="37">
        <f aca="true" t="shared" si="2" ref="D21:L21">SUM(D23:D53)</f>
        <v>0</v>
      </c>
      <c r="E21" s="37">
        <f t="shared" si="2"/>
        <v>536893</v>
      </c>
      <c r="F21" s="37">
        <f t="shared" si="2"/>
        <v>99465</v>
      </c>
      <c r="G21" s="37">
        <f t="shared" si="2"/>
        <v>0</v>
      </c>
      <c r="H21" s="37">
        <f t="shared" si="2"/>
        <v>221159</v>
      </c>
      <c r="I21" s="37">
        <f t="shared" si="2"/>
        <v>63718</v>
      </c>
      <c r="J21" s="37">
        <f t="shared" si="2"/>
        <v>0</v>
      </c>
      <c r="K21" s="37">
        <f t="shared" si="2"/>
        <v>315734</v>
      </c>
      <c r="L21" s="37">
        <f t="shared" si="2"/>
        <v>35747</v>
      </c>
      <c r="M21" s="38"/>
      <c r="N21" s="38"/>
      <c r="O21" s="38"/>
    </row>
    <row r="22" spans="1:15" ht="12.75">
      <c r="A22" s="2"/>
      <c r="C22" s="38"/>
      <c r="D22" s="38"/>
      <c r="E22" s="38"/>
      <c r="F22" s="38"/>
      <c r="G22" s="38"/>
      <c r="H22" s="38"/>
      <c r="I22" s="38"/>
      <c r="J22" s="38"/>
      <c r="K22" s="38"/>
      <c r="L22" s="40"/>
      <c r="M22" s="38"/>
      <c r="N22" s="38"/>
      <c r="O22" s="38"/>
    </row>
    <row r="23" spans="1:15" ht="12.75">
      <c r="A23" s="2"/>
      <c r="B23" s="18" t="s">
        <v>14</v>
      </c>
      <c r="C23" s="38">
        <v>11651</v>
      </c>
      <c r="D23" s="38"/>
      <c r="E23" s="38">
        <v>11651</v>
      </c>
      <c r="F23" s="38"/>
      <c r="G23" s="38"/>
      <c r="H23" s="38">
        <v>3765</v>
      </c>
      <c r="I23" s="38"/>
      <c r="J23" s="38"/>
      <c r="K23" s="38">
        <v>7886</v>
      </c>
      <c r="L23" s="40"/>
      <c r="M23" s="38"/>
      <c r="N23" s="38"/>
      <c r="O23" s="38"/>
    </row>
    <row r="24" spans="1:15" ht="12.75">
      <c r="A24" s="2"/>
      <c r="B24" s="18" t="s">
        <v>15</v>
      </c>
      <c r="C24" s="38">
        <v>10506</v>
      </c>
      <c r="D24" s="38"/>
      <c r="E24" s="38">
        <v>7071</v>
      </c>
      <c r="F24" s="38">
        <v>3435</v>
      </c>
      <c r="G24" s="38"/>
      <c r="H24" s="38">
        <v>4212</v>
      </c>
      <c r="I24" s="38">
        <v>3435</v>
      </c>
      <c r="J24" s="38"/>
      <c r="K24" s="38">
        <v>2859</v>
      </c>
      <c r="L24" s="40"/>
      <c r="M24" s="38"/>
      <c r="N24" s="38"/>
      <c r="O24" s="38"/>
    </row>
    <row r="25" spans="1:15" ht="12.75">
      <c r="A25" s="2"/>
      <c r="B25" s="18" t="s">
        <v>16</v>
      </c>
      <c r="C25" s="38">
        <v>18129</v>
      </c>
      <c r="D25" s="38"/>
      <c r="E25" s="38">
        <v>18103</v>
      </c>
      <c r="F25" s="38">
        <v>26</v>
      </c>
      <c r="G25" s="38"/>
      <c r="H25" s="38">
        <v>5777</v>
      </c>
      <c r="I25" s="38">
        <v>13</v>
      </c>
      <c r="J25" s="38"/>
      <c r="K25" s="38">
        <v>12326</v>
      </c>
      <c r="L25" s="40">
        <v>13</v>
      </c>
      <c r="M25" s="38"/>
      <c r="N25" s="38"/>
      <c r="O25" s="38"/>
    </row>
    <row r="26" spans="1:15" ht="12.75">
      <c r="A26" s="2"/>
      <c r="B26" s="18" t="s">
        <v>17</v>
      </c>
      <c r="C26" s="38">
        <v>10684</v>
      </c>
      <c r="D26" s="38"/>
      <c r="E26" s="38">
        <v>3042</v>
      </c>
      <c r="F26" s="38">
        <v>7642</v>
      </c>
      <c r="G26" s="38"/>
      <c r="H26" s="38">
        <v>1575</v>
      </c>
      <c r="I26" s="38">
        <v>5067</v>
      </c>
      <c r="J26" s="38"/>
      <c r="K26" s="38">
        <v>1467</v>
      </c>
      <c r="L26" s="40">
        <v>2575</v>
      </c>
      <c r="M26" s="38"/>
      <c r="N26" s="38"/>
      <c r="O26" s="38"/>
    </row>
    <row r="27" spans="1:15" ht="12.75">
      <c r="A27" s="2"/>
      <c r="B27" s="18" t="s">
        <v>18</v>
      </c>
      <c r="C27" s="38">
        <v>18088</v>
      </c>
      <c r="D27" s="38"/>
      <c r="E27" s="38">
        <v>11147</v>
      </c>
      <c r="F27" s="38">
        <v>6941</v>
      </c>
      <c r="G27" s="38"/>
      <c r="H27" s="38">
        <v>5885</v>
      </c>
      <c r="I27" s="38">
        <v>4792</v>
      </c>
      <c r="J27" s="38"/>
      <c r="K27" s="38">
        <v>5262</v>
      </c>
      <c r="L27" s="40">
        <v>2149</v>
      </c>
      <c r="M27" s="38"/>
      <c r="N27" s="38"/>
      <c r="O27" s="38"/>
    </row>
    <row r="28" spans="1:15" ht="12.75">
      <c r="A28" s="2"/>
      <c r="B28" s="18" t="s">
        <v>19</v>
      </c>
      <c r="C28" s="38">
        <v>14824</v>
      </c>
      <c r="D28" s="38"/>
      <c r="E28" s="38">
        <v>12282</v>
      </c>
      <c r="F28" s="38">
        <v>2542</v>
      </c>
      <c r="G28" s="38"/>
      <c r="H28" s="38">
        <v>7880</v>
      </c>
      <c r="I28" s="38">
        <v>2542</v>
      </c>
      <c r="J28" s="38"/>
      <c r="K28" s="38">
        <v>4402</v>
      </c>
      <c r="L28" s="40"/>
      <c r="M28" s="38"/>
      <c r="N28" s="38"/>
      <c r="O28" s="38"/>
    </row>
    <row r="29" spans="1:15" ht="12.75">
      <c r="A29" s="2"/>
      <c r="B29" s="18" t="s">
        <v>20</v>
      </c>
      <c r="C29" s="38">
        <v>11088</v>
      </c>
      <c r="D29" s="38"/>
      <c r="E29" s="38">
        <v>9353</v>
      </c>
      <c r="F29" s="38">
        <v>1735</v>
      </c>
      <c r="G29" s="38"/>
      <c r="H29" s="38">
        <v>4665</v>
      </c>
      <c r="I29" s="38">
        <v>908</v>
      </c>
      <c r="J29" s="38"/>
      <c r="K29" s="38">
        <v>4688</v>
      </c>
      <c r="L29" s="40">
        <v>827</v>
      </c>
      <c r="M29" s="38"/>
      <c r="N29" s="38"/>
      <c r="O29" s="38"/>
    </row>
    <row r="30" spans="1:15" ht="12.75">
      <c r="A30" s="2"/>
      <c r="B30" s="18" t="s">
        <v>21</v>
      </c>
      <c r="C30" s="38">
        <v>4767</v>
      </c>
      <c r="D30" s="38"/>
      <c r="E30" s="38">
        <v>4007</v>
      </c>
      <c r="F30" s="38">
        <v>760</v>
      </c>
      <c r="G30" s="38"/>
      <c r="H30" s="38">
        <v>2112</v>
      </c>
      <c r="I30" s="38">
        <v>760</v>
      </c>
      <c r="J30" s="38"/>
      <c r="K30" s="38">
        <v>1895</v>
      </c>
      <c r="L30" s="40"/>
      <c r="M30" s="38"/>
      <c r="N30" s="38"/>
      <c r="O30" s="38"/>
    </row>
    <row r="31" spans="1:15" ht="12.75">
      <c r="A31" s="2"/>
      <c r="B31" s="18" t="s">
        <v>53</v>
      </c>
      <c r="C31" s="38">
        <v>11520</v>
      </c>
      <c r="D31" s="38"/>
      <c r="E31" s="38">
        <v>11520</v>
      </c>
      <c r="F31" s="38"/>
      <c r="G31" s="38"/>
      <c r="H31" s="38">
        <v>5944</v>
      </c>
      <c r="I31" s="38"/>
      <c r="J31" s="38"/>
      <c r="K31" s="38">
        <v>5576</v>
      </c>
      <c r="L31" s="40"/>
      <c r="M31" s="38"/>
      <c r="N31" s="38"/>
      <c r="O31" s="38"/>
    </row>
    <row r="32" spans="1:15" ht="12.75">
      <c r="A32" s="2"/>
      <c r="B32" s="18" t="s">
        <v>22</v>
      </c>
      <c r="C32" s="38">
        <v>26541</v>
      </c>
      <c r="D32" s="38"/>
      <c r="E32" s="38">
        <v>18158</v>
      </c>
      <c r="F32" s="38">
        <v>8383</v>
      </c>
      <c r="G32" s="38"/>
      <c r="H32" s="38">
        <v>5752</v>
      </c>
      <c r="I32" s="38">
        <v>4608</v>
      </c>
      <c r="J32" s="38"/>
      <c r="K32" s="38">
        <v>12406</v>
      </c>
      <c r="L32" s="40">
        <v>3775</v>
      </c>
      <c r="M32" s="38"/>
      <c r="N32" s="38"/>
      <c r="O32" s="38"/>
    </row>
    <row r="33" spans="1:15" ht="12.75">
      <c r="A33" s="2"/>
      <c r="B33" s="18" t="s">
        <v>23</v>
      </c>
      <c r="C33" s="38">
        <v>30969</v>
      </c>
      <c r="D33" s="38"/>
      <c r="E33" s="38">
        <v>30969</v>
      </c>
      <c r="F33" s="38"/>
      <c r="G33" s="38"/>
      <c r="H33" s="38">
        <v>10547</v>
      </c>
      <c r="I33" s="38"/>
      <c r="J33" s="38"/>
      <c r="K33" s="38">
        <v>20422</v>
      </c>
      <c r="L33" s="40"/>
      <c r="M33" s="38"/>
      <c r="N33" s="38"/>
      <c r="O33" s="38"/>
    </row>
    <row r="34" spans="1:15" ht="12.75">
      <c r="A34" s="2"/>
      <c r="B34" s="18" t="s">
        <v>24</v>
      </c>
      <c r="C34" s="38">
        <v>18984</v>
      </c>
      <c r="D34" s="38"/>
      <c r="E34" s="38">
        <v>15129</v>
      </c>
      <c r="F34" s="38">
        <v>3855</v>
      </c>
      <c r="G34" s="38"/>
      <c r="H34" s="38">
        <v>7384</v>
      </c>
      <c r="I34" s="38">
        <v>3203</v>
      </c>
      <c r="J34" s="38"/>
      <c r="K34" s="38">
        <v>7745</v>
      </c>
      <c r="L34" s="40">
        <v>652</v>
      </c>
      <c r="M34" s="38"/>
      <c r="N34" s="38"/>
      <c r="O34" s="38"/>
    </row>
    <row r="35" spans="1:15" ht="12.75">
      <c r="A35" s="2"/>
      <c r="B35" s="18" t="s">
        <v>25</v>
      </c>
      <c r="C35" s="38">
        <v>28152</v>
      </c>
      <c r="D35" s="38"/>
      <c r="E35" s="38">
        <v>27715</v>
      </c>
      <c r="F35" s="38">
        <v>437</v>
      </c>
      <c r="G35" s="38"/>
      <c r="H35" s="38">
        <v>11807</v>
      </c>
      <c r="I35" s="38">
        <v>113</v>
      </c>
      <c r="J35" s="38"/>
      <c r="K35" s="38">
        <v>15908</v>
      </c>
      <c r="L35" s="40">
        <v>324</v>
      </c>
      <c r="M35" s="38"/>
      <c r="N35" s="38"/>
      <c r="O35" s="38"/>
    </row>
    <row r="36" spans="1:15" ht="12.75">
      <c r="A36" s="2"/>
      <c r="B36" s="18" t="s">
        <v>26</v>
      </c>
      <c r="C36" s="38">
        <v>38774</v>
      </c>
      <c r="D36" s="38"/>
      <c r="E36" s="38">
        <v>37804</v>
      </c>
      <c r="F36" s="38">
        <v>970</v>
      </c>
      <c r="G36" s="38"/>
      <c r="H36" s="38">
        <v>15644</v>
      </c>
      <c r="I36" s="38">
        <v>899</v>
      </c>
      <c r="J36" s="38"/>
      <c r="K36" s="38">
        <v>22160</v>
      </c>
      <c r="L36" s="40">
        <v>71</v>
      </c>
      <c r="M36" s="38"/>
      <c r="N36" s="38"/>
      <c r="O36" s="38"/>
    </row>
    <row r="37" spans="1:15" ht="12.75">
      <c r="A37" s="2"/>
      <c r="B37" s="18" t="s">
        <v>27</v>
      </c>
      <c r="C37" s="38">
        <v>44987</v>
      </c>
      <c r="D37" s="38"/>
      <c r="E37" s="38">
        <v>44987</v>
      </c>
      <c r="F37" s="38"/>
      <c r="G37" s="38"/>
      <c r="H37" s="38">
        <v>20545</v>
      </c>
      <c r="I37" s="38"/>
      <c r="J37" s="38"/>
      <c r="K37" s="38">
        <v>24442</v>
      </c>
      <c r="L37" s="40"/>
      <c r="M37" s="38"/>
      <c r="N37" s="38"/>
      <c r="O37" s="38"/>
    </row>
    <row r="38" spans="1:15" ht="12.75">
      <c r="A38" s="2"/>
      <c r="B38" s="18" t="s">
        <v>28</v>
      </c>
      <c r="C38" s="38">
        <v>9135</v>
      </c>
      <c r="D38" s="38"/>
      <c r="E38" s="38">
        <v>7488</v>
      </c>
      <c r="F38" s="38">
        <v>1647</v>
      </c>
      <c r="G38" s="38"/>
      <c r="H38" s="38">
        <v>2286</v>
      </c>
      <c r="I38" s="38">
        <v>1465</v>
      </c>
      <c r="J38" s="38"/>
      <c r="K38" s="38">
        <v>5202</v>
      </c>
      <c r="L38" s="40">
        <v>182</v>
      </c>
      <c r="M38" s="38"/>
      <c r="N38" s="38"/>
      <c r="O38" s="38"/>
    </row>
    <row r="39" spans="1:15" ht="12.75">
      <c r="A39" s="2"/>
      <c r="B39" s="18" t="s">
        <v>29</v>
      </c>
      <c r="C39" s="38">
        <v>35061</v>
      </c>
      <c r="D39" s="38"/>
      <c r="E39" s="38">
        <v>35061</v>
      </c>
      <c r="F39" s="38"/>
      <c r="G39" s="38"/>
      <c r="H39" s="38">
        <v>14207</v>
      </c>
      <c r="I39" s="38"/>
      <c r="J39" s="38"/>
      <c r="K39" s="38">
        <v>20854</v>
      </c>
      <c r="L39" s="40"/>
      <c r="M39" s="38"/>
      <c r="N39" s="38"/>
      <c r="O39" s="38"/>
    </row>
    <row r="40" spans="1:15" ht="12.75">
      <c r="A40" s="2"/>
      <c r="B40" s="18" t="s">
        <v>30</v>
      </c>
      <c r="C40" s="38">
        <v>19655</v>
      </c>
      <c r="D40" s="38"/>
      <c r="E40" s="38">
        <v>19655</v>
      </c>
      <c r="F40" s="38"/>
      <c r="G40" s="38"/>
      <c r="H40" s="38">
        <v>7575</v>
      </c>
      <c r="I40" s="38"/>
      <c r="J40" s="38"/>
      <c r="K40" s="38">
        <v>12080</v>
      </c>
      <c r="L40" s="40"/>
      <c r="M40" s="38"/>
      <c r="N40" s="38"/>
      <c r="O40" s="38"/>
    </row>
    <row r="41" spans="1:15" ht="12.75">
      <c r="A41" s="2"/>
      <c r="B41" s="18" t="s">
        <v>31</v>
      </c>
      <c r="C41" s="38">
        <v>56197</v>
      </c>
      <c r="D41" s="38"/>
      <c r="E41" s="38">
        <v>48948</v>
      </c>
      <c r="F41" s="38">
        <v>7249</v>
      </c>
      <c r="G41" s="38"/>
      <c r="H41" s="38">
        <v>16510</v>
      </c>
      <c r="I41" s="38">
        <v>6244</v>
      </c>
      <c r="J41" s="38"/>
      <c r="K41" s="38">
        <v>32438</v>
      </c>
      <c r="L41" s="40">
        <v>1005</v>
      </c>
      <c r="M41" s="38"/>
      <c r="N41" s="38"/>
      <c r="O41" s="38"/>
    </row>
    <row r="42" spans="1:15" ht="12.75">
      <c r="A42" s="2"/>
      <c r="B42" s="18" t="s">
        <v>32</v>
      </c>
      <c r="C42" s="38">
        <v>24495</v>
      </c>
      <c r="D42" s="38"/>
      <c r="E42" s="38">
        <v>12863</v>
      </c>
      <c r="F42" s="38">
        <v>11632</v>
      </c>
      <c r="G42" s="38"/>
      <c r="H42" s="38">
        <v>3715</v>
      </c>
      <c r="I42" s="38">
        <v>5423</v>
      </c>
      <c r="J42" s="38"/>
      <c r="K42" s="38">
        <v>9148</v>
      </c>
      <c r="L42" s="40">
        <v>6209</v>
      </c>
      <c r="M42" s="38"/>
      <c r="N42" s="38"/>
      <c r="O42" s="38"/>
    </row>
    <row r="43" spans="1:15" ht="12.75">
      <c r="A43" s="2"/>
      <c r="B43" s="18" t="s">
        <v>33</v>
      </c>
      <c r="C43" s="38">
        <v>3811</v>
      </c>
      <c r="D43" s="38"/>
      <c r="E43" s="38">
        <v>3768</v>
      </c>
      <c r="F43" s="38">
        <v>43</v>
      </c>
      <c r="G43" s="38"/>
      <c r="H43" s="38">
        <v>1378</v>
      </c>
      <c r="I43" s="38">
        <v>18</v>
      </c>
      <c r="J43" s="38"/>
      <c r="K43" s="38">
        <v>2390</v>
      </c>
      <c r="L43" s="40">
        <v>25</v>
      </c>
      <c r="M43" s="38"/>
      <c r="N43" s="38"/>
      <c r="O43" s="38"/>
    </row>
    <row r="44" spans="1:15" ht="12.75">
      <c r="A44" s="2"/>
      <c r="B44" s="18" t="s">
        <v>34</v>
      </c>
      <c r="C44" s="38">
        <v>11398</v>
      </c>
      <c r="D44" s="38"/>
      <c r="E44" s="38">
        <v>11298</v>
      </c>
      <c r="F44" s="38">
        <v>100</v>
      </c>
      <c r="G44" s="38"/>
      <c r="H44" s="38">
        <v>6826</v>
      </c>
      <c r="I44" s="38">
        <v>100</v>
      </c>
      <c r="J44" s="38"/>
      <c r="K44" s="38">
        <v>4472</v>
      </c>
      <c r="L44" s="40"/>
      <c r="M44" s="38"/>
      <c r="N44" s="38"/>
      <c r="O44" s="38"/>
    </row>
    <row r="45" spans="1:15" ht="12.75">
      <c r="A45" s="2"/>
      <c r="B45" s="18" t="s">
        <v>35</v>
      </c>
      <c r="C45" s="38">
        <v>12497</v>
      </c>
      <c r="D45" s="38"/>
      <c r="E45" s="38">
        <v>10721</v>
      </c>
      <c r="F45" s="38">
        <v>1776</v>
      </c>
      <c r="G45" s="38"/>
      <c r="H45" s="38">
        <v>7040</v>
      </c>
      <c r="I45" s="38">
        <v>1257</v>
      </c>
      <c r="J45" s="38"/>
      <c r="K45" s="38">
        <v>3681</v>
      </c>
      <c r="L45" s="40">
        <v>519</v>
      </c>
      <c r="M45" s="38"/>
      <c r="N45" s="38"/>
      <c r="O45" s="38"/>
    </row>
    <row r="46" spans="1:15" ht="12.75">
      <c r="A46" s="2"/>
      <c r="B46" s="18" t="s">
        <v>36</v>
      </c>
      <c r="C46" s="38">
        <v>27120</v>
      </c>
      <c r="D46" s="38"/>
      <c r="E46" s="38">
        <v>22068</v>
      </c>
      <c r="F46" s="38">
        <v>5052</v>
      </c>
      <c r="G46" s="38"/>
      <c r="H46" s="38">
        <v>10992</v>
      </c>
      <c r="I46" s="38">
        <v>3537</v>
      </c>
      <c r="J46" s="38"/>
      <c r="K46" s="38">
        <v>11076</v>
      </c>
      <c r="L46" s="40">
        <v>1515</v>
      </c>
      <c r="M46" s="38"/>
      <c r="N46" s="38"/>
      <c r="O46" s="38"/>
    </row>
    <row r="47" spans="1:15" ht="12.75">
      <c r="A47" s="2"/>
      <c r="B47" s="18" t="s">
        <v>37</v>
      </c>
      <c r="C47" s="38">
        <v>10461</v>
      </c>
      <c r="D47" s="38"/>
      <c r="E47" s="38">
        <v>10381</v>
      </c>
      <c r="F47" s="38">
        <v>80</v>
      </c>
      <c r="G47" s="38"/>
      <c r="H47" s="38">
        <v>3680</v>
      </c>
      <c r="I47" s="38">
        <v>75</v>
      </c>
      <c r="J47" s="38"/>
      <c r="K47" s="38">
        <v>6701</v>
      </c>
      <c r="L47" s="40">
        <v>5</v>
      </c>
      <c r="M47" s="38"/>
      <c r="N47" s="38"/>
      <c r="O47" s="38"/>
    </row>
    <row r="48" spans="1:15" ht="12.75">
      <c r="A48" s="2"/>
      <c r="B48" s="18" t="s">
        <v>38</v>
      </c>
      <c r="C48" s="38">
        <v>7265</v>
      </c>
      <c r="D48" s="38"/>
      <c r="E48" s="38">
        <v>7240</v>
      </c>
      <c r="F48" s="38">
        <v>25</v>
      </c>
      <c r="G48" s="38"/>
      <c r="H48" s="38">
        <v>2960</v>
      </c>
      <c r="I48" s="38">
        <v>17</v>
      </c>
      <c r="J48" s="38"/>
      <c r="K48" s="38">
        <v>4280</v>
      </c>
      <c r="L48" s="40">
        <v>8</v>
      </c>
      <c r="M48" s="38"/>
      <c r="N48" s="38"/>
      <c r="O48" s="38"/>
    </row>
    <row r="49" spans="1:15" ht="12.75">
      <c r="A49" s="2"/>
      <c r="B49" s="18" t="s">
        <v>39</v>
      </c>
      <c r="C49" s="38">
        <v>23344</v>
      </c>
      <c r="D49" s="38"/>
      <c r="E49" s="38">
        <v>20984</v>
      </c>
      <c r="F49" s="38">
        <v>2360</v>
      </c>
      <c r="G49" s="38"/>
      <c r="H49" s="38">
        <v>9151</v>
      </c>
      <c r="I49" s="38">
        <v>1393</v>
      </c>
      <c r="J49" s="38"/>
      <c r="K49" s="38">
        <v>11833</v>
      </c>
      <c r="L49" s="40">
        <v>967</v>
      </c>
      <c r="M49" s="38"/>
      <c r="N49" s="38"/>
      <c r="O49" s="38"/>
    </row>
    <row r="50" spans="1:15" ht="12.75">
      <c r="A50" s="2"/>
      <c r="B50" s="18" t="s">
        <v>40</v>
      </c>
      <c r="C50" s="38">
        <v>10834</v>
      </c>
      <c r="D50" s="38"/>
      <c r="E50" s="38">
        <v>6202</v>
      </c>
      <c r="F50" s="38">
        <v>4632</v>
      </c>
      <c r="G50" s="38"/>
      <c r="H50" s="38">
        <v>2090</v>
      </c>
      <c r="I50" s="38">
        <v>2747</v>
      </c>
      <c r="J50" s="38"/>
      <c r="K50" s="38">
        <v>4112</v>
      </c>
      <c r="L50" s="40">
        <v>1885</v>
      </c>
      <c r="M50" s="38"/>
      <c r="N50" s="38"/>
      <c r="O50" s="38"/>
    </row>
    <row r="51" spans="1:15" ht="12.75">
      <c r="A51" s="2"/>
      <c r="B51" s="18" t="s">
        <v>41</v>
      </c>
      <c r="C51" s="38">
        <v>40282</v>
      </c>
      <c r="D51" s="38"/>
      <c r="E51" s="38">
        <v>24150</v>
      </c>
      <c r="F51" s="38">
        <v>16132</v>
      </c>
      <c r="G51" s="38"/>
      <c r="H51" s="38">
        <v>9729</v>
      </c>
      <c r="I51" s="38">
        <v>10669</v>
      </c>
      <c r="J51" s="38"/>
      <c r="K51" s="38">
        <v>14421</v>
      </c>
      <c r="L51" s="40">
        <v>5463</v>
      </c>
      <c r="M51" s="38"/>
      <c r="N51" s="38"/>
      <c r="O51" s="38"/>
    </row>
    <row r="52" spans="1:15" ht="12.75">
      <c r="A52" s="2"/>
      <c r="B52" s="18" t="s">
        <v>42</v>
      </c>
      <c r="C52" s="38">
        <v>18122</v>
      </c>
      <c r="D52" s="38"/>
      <c r="E52" s="38">
        <v>6899</v>
      </c>
      <c r="F52" s="38">
        <v>11223</v>
      </c>
      <c r="G52" s="38"/>
      <c r="H52" s="38">
        <v>1416</v>
      </c>
      <c r="I52" s="38">
        <v>4141</v>
      </c>
      <c r="J52" s="38"/>
      <c r="K52" s="38">
        <v>5483</v>
      </c>
      <c r="L52" s="40">
        <v>7082</v>
      </c>
      <c r="M52" s="38"/>
      <c r="N52" s="38"/>
      <c r="O52" s="38"/>
    </row>
    <row r="53" spans="1:15" ht="12.75">
      <c r="A53" s="2"/>
      <c r="B53" s="23" t="s">
        <v>43</v>
      </c>
      <c r="C53" s="41">
        <v>27017</v>
      </c>
      <c r="D53" s="38"/>
      <c r="E53" s="41">
        <v>26229</v>
      </c>
      <c r="F53" s="41">
        <v>788</v>
      </c>
      <c r="G53" s="38"/>
      <c r="H53" s="41">
        <v>8110</v>
      </c>
      <c r="I53" s="41">
        <v>292</v>
      </c>
      <c r="J53" s="38"/>
      <c r="K53" s="41">
        <v>18119</v>
      </c>
      <c r="L53" s="42">
        <v>496</v>
      </c>
      <c r="M53" s="38"/>
      <c r="N53" s="38"/>
      <c r="O53" s="38"/>
    </row>
    <row r="54" spans="1:15" ht="12.75">
      <c r="A54" s="2"/>
      <c r="B54" s="12"/>
      <c r="C54" s="13"/>
      <c r="D54" s="26"/>
      <c r="E54" s="11"/>
      <c r="F54" s="30"/>
      <c r="G54" s="26"/>
      <c r="J54" s="26"/>
      <c r="K54" s="13"/>
      <c r="L54" s="13"/>
      <c r="M54" s="30"/>
      <c r="N54" s="30"/>
      <c r="O54" s="30"/>
    </row>
    <row r="55" spans="1:11" ht="12.75">
      <c r="A55" s="2"/>
      <c r="B55" s="5" t="s">
        <v>44</v>
      </c>
      <c r="C55" s="6"/>
      <c r="D55" s="6"/>
      <c r="E55" s="2"/>
      <c r="F55" s="6"/>
      <c r="G55" s="6"/>
      <c r="H55" s="6"/>
      <c r="I55" s="6"/>
      <c r="J55" s="6"/>
      <c r="K55" s="6"/>
    </row>
    <row r="56" spans="1:11" ht="12.75">
      <c r="A56" s="2"/>
      <c r="B56" s="5" t="s">
        <v>47</v>
      </c>
      <c r="C56" s="6"/>
      <c r="D56" s="6"/>
      <c r="E56" s="2"/>
      <c r="F56" s="6"/>
      <c r="G56" s="6"/>
      <c r="H56" s="6"/>
      <c r="I56" s="6"/>
      <c r="J56" s="6"/>
      <c r="K56" s="6"/>
    </row>
    <row r="57" spans="1:11" ht="12.75">
      <c r="A57" s="2"/>
      <c r="B57" s="5" t="s">
        <v>48</v>
      </c>
      <c r="C57" s="6"/>
      <c r="D57" s="6"/>
      <c r="E57" s="2"/>
      <c r="F57" s="6"/>
      <c r="G57" s="6"/>
      <c r="H57" s="6"/>
      <c r="I57" s="6"/>
      <c r="J57" s="6"/>
      <c r="K57" s="6"/>
    </row>
    <row r="58" spans="1:15" ht="12.75">
      <c r="A58" s="2"/>
      <c r="B58" s="47" t="s">
        <v>63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2" ht="12.75">
      <c r="A59" s="2"/>
      <c r="B59" s="3"/>
      <c r="C59" s="2"/>
      <c r="D59" s="4"/>
      <c r="E59" s="2"/>
      <c r="F59" s="2"/>
      <c r="G59" s="2"/>
      <c r="H59" s="2"/>
      <c r="I59" s="2"/>
      <c r="J59" s="2"/>
      <c r="K59" s="2"/>
      <c r="L59" s="2"/>
    </row>
    <row r="60" spans="1:15" ht="12.75">
      <c r="A60" s="2"/>
      <c r="B60" s="47" t="s">
        <v>0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26" ht="12.75">
      <c r="A61" s="2"/>
      <c r="B61" s="47" t="s">
        <v>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W61" s="6"/>
      <c r="X61" s="2"/>
      <c r="Y61" s="2"/>
      <c r="Z61" s="2"/>
    </row>
    <row r="62" spans="1:26" ht="12.75">
      <c r="A62" s="2"/>
      <c r="B62" s="5"/>
      <c r="C62" s="2"/>
      <c r="D62" s="2"/>
      <c r="E62" s="2"/>
      <c r="F62" s="2"/>
      <c r="G62" s="2"/>
      <c r="H62" s="2"/>
      <c r="I62" s="2"/>
      <c r="J62" s="2"/>
      <c r="K62" s="2"/>
      <c r="L62" s="2"/>
      <c r="W62" s="6"/>
      <c r="X62" s="2"/>
      <c r="Y62" s="2"/>
      <c r="Z62" s="2"/>
    </row>
    <row r="63" spans="1:26" ht="12.75">
      <c r="A63" s="2"/>
      <c r="B63" s="10"/>
      <c r="C63" s="10"/>
      <c r="D63" s="10"/>
      <c r="E63" s="9" t="s">
        <v>2</v>
      </c>
      <c r="F63" s="10"/>
      <c r="G63" s="10"/>
      <c r="H63" s="10"/>
      <c r="I63" s="10"/>
      <c r="J63" s="10"/>
      <c r="K63" s="10"/>
      <c r="L63" s="10"/>
      <c r="M63" s="30"/>
      <c r="N63" s="30"/>
      <c r="O63" s="30"/>
      <c r="W63" s="6"/>
      <c r="X63" s="2"/>
      <c r="Y63" s="2"/>
      <c r="Z63" s="2"/>
    </row>
    <row r="64" spans="1:26" ht="12.75">
      <c r="A64" s="2"/>
      <c r="B64" s="11"/>
      <c r="C64" s="11"/>
      <c r="D64" s="11"/>
      <c r="E64" s="12"/>
      <c r="F64" s="11"/>
      <c r="G64" s="11"/>
      <c r="H64" s="11"/>
      <c r="I64" s="11"/>
      <c r="J64" s="11"/>
      <c r="K64" s="2"/>
      <c r="L64" s="2"/>
      <c r="W64" s="6"/>
      <c r="X64" s="2"/>
      <c r="Y64" s="2"/>
      <c r="Z64" s="2"/>
    </row>
    <row r="65" spans="1:26" ht="12.75">
      <c r="A65" s="2"/>
      <c r="B65" s="2"/>
      <c r="C65" s="2"/>
      <c r="D65" s="2"/>
      <c r="E65" s="2"/>
      <c r="F65" s="49" t="s">
        <v>54</v>
      </c>
      <c r="G65" s="49"/>
      <c r="H65" s="2"/>
      <c r="I65" s="2"/>
      <c r="J65" s="5"/>
      <c r="K65" s="2"/>
      <c r="L65" s="49" t="s">
        <v>58</v>
      </c>
      <c r="M65" s="49"/>
      <c r="N65" s="50" t="s">
        <v>60</v>
      </c>
      <c r="O65" s="50"/>
      <c r="W65" s="6"/>
      <c r="X65" s="2"/>
      <c r="Y65" s="2"/>
      <c r="Z65" s="2"/>
    </row>
    <row r="66" spans="1:26" ht="12.75">
      <c r="A66" s="2"/>
      <c r="B66" s="2"/>
      <c r="C66" s="2"/>
      <c r="D66" s="48" t="s">
        <v>62</v>
      </c>
      <c r="E66" s="48"/>
      <c r="F66" s="49" t="s">
        <v>55</v>
      </c>
      <c r="G66" s="49"/>
      <c r="H66" s="49" t="s">
        <v>56</v>
      </c>
      <c r="I66" s="49"/>
      <c r="J66" s="48" t="s">
        <v>57</v>
      </c>
      <c r="K66" s="48"/>
      <c r="L66" s="49" t="s">
        <v>59</v>
      </c>
      <c r="M66" s="49"/>
      <c r="N66" s="50" t="s">
        <v>61</v>
      </c>
      <c r="O66" s="50"/>
      <c r="W66" s="6"/>
      <c r="X66" s="2"/>
      <c r="Y66" s="2"/>
      <c r="Z66" s="2"/>
    </row>
    <row r="67" spans="1:26" ht="12.75">
      <c r="A67" s="2"/>
      <c r="B67" s="4" t="s">
        <v>6</v>
      </c>
      <c r="C67" s="4" t="s">
        <v>7</v>
      </c>
      <c r="D67" s="4" t="s">
        <v>10</v>
      </c>
      <c r="E67" s="8" t="s">
        <v>9</v>
      </c>
      <c r="F67" s="4" t="s">
        <v>10</v>
      </c>
      <c r="G67" s="8" t="s">
        <v>9</v>
      </c>
      <c r="H67" s="4" t="s">
        <v>10</v>
      </c>
      <c r="I67" s="8" t="s">
        <v>9</v>
      </c>
      <c r="J67" s="4" t="s">
        <v>10</v>
      </c>
      <c r="K67" s="8" t="s">
        <v>9</v>
      </c>
      <c r="L67" s="4" t="s">
        <v>10</v>
      </c>
      <c r="M67" s="8" t="s">
        <v>9</v>
      </c>
      <c r="N67" s="4" t="s">
        <v>10</v>
      </c>
      <c r="O67" s="8" t="s">
        <v>9</v>
      </c>
      <c r="W67" s="6"/>
      <c r="X67" s="2"/>
      <c r="Y67" s="2"/>
      <c r="Z67" s="2"/>
    </row>
    <row r="68" spans="1:26" ht="12.75">
      <c r="A68" s="2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30"/>
      <c r="N68" s="30"/>
      <c r="O68" s="30"/>
      <c r="W68" s="6"/>
      <c r="X68" s="2"/>
      <c r="Y68" s="2"/>
      <c r="Z68" s="2"/>
    </row>
    <row r="69" spans="1:26" ht="12.75">
      <c r="A69" s="2"/>
      <c r="B69" s="34" t="s">
        <v>11</v>
      </c>
      <c r="C69" s="35">
        <f>+C71+C78</f>
        <v>1340467</v>
      </c>
      <c r="D69" s="35">
        <f aca="true" t="shared" si="3" ref="D69:O69">+D71+D78</f>
        <v>1018883</v>
      </c>
      <c r="E69" s="35">
        <f t="shared" si="3"/>
        <v>321584</v>
      </c>
      <c r="F69" s="35">
        <f t="shared" si="3"/>
        <v>456180</v>
      </c>
      <c r="G69" s="35">
        <f t="shared" si="3"/>
        <v>115074</v>
      </c>
      <c r="H69" s="35">
        <f t="shared" si="3"/>
        <v>211595</v>
      </c>
      <c r="I69" s="35">
        <f t="shared" si="3"/>
        <v>40893</v>
      </c>
      <c r="J69" s="35">
        <f t="shared" si="3"/>
        <v>91828</v>
      </c>
      <c r="K69" s="35">
        <f t="shared" si="3"/>
        <v>3733</v>
      </c>
      <c r="L69" s="35">
        <f t="shared" si="3"/>
        <v>181546</v>
      </c>
      <c r="M69" s="35">
        <f t="shared" si="3"/>
        <v>158753</v>
      </c>
      <c r="N69" s="35">
        <f t="shared" si="3"/>
        <v>77734</v>
      </c>
      <c r="O69" s="35">
        <f t="shared" si="3"/>
        <v>3131</v>
      </c>
      <c r="P69" s="19"/>
      <c r="W69" s="6"/>
      <c r="X69" s="2"/>
      <c r="Y69" s="2"/>
      <c r="Z69" s="2"/>
    </row>
    <row r="70" spans="1:26" ht="12.75">
      <c r="A70" s="2"/>
      <c r="B70" s="36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2"/>
      <c r="N70" s="32"/>
      <c r="O70" s="32"/>
      <c r="P70" s="19"/>
      <c r="W70" s="6"/>
      <c r="X70" s="2"/>
      <c r="Y70" s="2"/>
      <c r="Z70" s="2"/>
    </row>
    <row r="71" spans="1:26" ht="12.75">
      <c r="A71" s="2"/>
      <c r="B71" s="34" t="s">
        <v>12</v>
      </c>
      <c r="C71" s="35">
        <f>SUM(C73:C76)</f>
        <v>422487</v>
      </c>
      <c r="D71" s="35">
        <f aca="true" t="shared" si="4" ref="D71:O71">SUM(D73:D76)</f>
        <v>354957</v>
      </c>
      <c r="E71" s="35">
        <f t="shared" si="4"/>
        <v>67530</v>
      </c>
      <c r="F71" s="35">
        <f t="shared" si="4"/>
        <v>173115</v>
      </c>
      <c r="G71" s="35">
        <f t="shared" si="4"/>
        <v>30857</v>
      </c>
      <c r="H71" s="35">
        <f t="shared" si="4"/>
        <v>90123</v>
      </c>
      <c r="I71" s="35">
        <f t="shared" si="4"/>
        <v>12651</v>
      </c>
      <c r="J71" s="35">
        <f t="shared" si="4"/>
        <v>29772</v>
      </c>
      <c r="K71" s="35">
        <f t="shared" si="4"/>
        <v>3069</v>
      </c>
      <c r="L71" s="35">
        <f t="shared" si="4"/>
        <v>43572</v>
      </c>
      <c r="M71" s="35">
        <f t="shared" si="4"/>
        <v>19786</v>
      </c>
      <c r="N71" s="35">
        <f t="shared" si="4"/>
        <v>18375</v>
      </c>
      <c r="O71" s="35">
        <f t="shared" si="4"/>
        <v>1167</v>
      </c>
      <c r="P71" s="19"/>
      <c r="W71" s="6"/>
      <c r="X71" s="2"/>
      <c r="Y71" s="2"/>
      <c r="Z71" s="2"/>
    </row>
    <row r="72" spans="1:26" ht="12.75">
      <c r="A72" s="2"/>
      <c r="B72" s="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19"/>
      <c r="N72" s="19"/>
      <c r="O72" s="19"/>
      <c r="P72" s="19"/>
      <c r="W72" s="2"/>
      <c r="X72" s="2"/>
      <c r="Y72" s="2"/>
      <c r="Z72" s="2"/>
    </row>
    <row r="73" spans="1:26" ht="12.75">
      <c r="A73" s="2"/>
      <c r="B73" s="21" t="s">
        <v>49</v>
      </c>
      <c r="C73" s="22">
        <v>141990</v>
      </c>
      <c r="D73" s="22">
        <v>141990</v>
      </c>
      <c r="E73" s="22"/>
      <c r="F73" s="22">
        <v>64646</v>
      </c>
      <c r="G73" s="22"/>
      <c r="H73" s="22">
        <v>46883</v>
      </c>
      <c r="I73" s="22"/>
      <c r="J73" s="22">
        <v>3810</v>
      </c>
      <c r="K73" s="22"/>
      <c r="L73" s="22">
        <v>15963</v>
      </c>
      <c r="M73" s="19"/>
      <c r="N73" s="19">
        <v>10688</v>
      </c>
      <c r="O73" s="19"/>
      <c r="P73" s="19"/>
      <c r="W73" s="2"/>
      <c r="X73" s="2"/>
      <c r="Y73" s="2"/>
      <c r="Z73" s="2"/>
    </row>
    <row r="74" spans="1:26" ht="12.75">
      <c r="A74" s="2"/>
      <c r="B74" s="21" t="s">
        <v>50</v>
      </c>
      <c r="C74" s="22">
        <v>67013</v>
      </c>
      <c r="D74" s="22">
        <v>59485</v>
      </c>
      <c r="E74" s="22">
        <v>7528</v>
      </c>
      <c r="F74" s="22">
        <v>28855</v>
      </c>
      <c r="G74" s="22">
        <v>4515</v>
      </c>
      <c r="H74" s="22">
        <v>15537</v>
      </c>
      <c r="I74" s="22">
        <v>550</v>
      </c>
      <c r="J74" s="22">
        <v>6012</v>
      </c>
      <c r="K74" s="22"/>
      <c r="L74" s="22">
        <v>8566</v>
      </c>
      <c r="M74" s="19">
        <v>2463</v>
      </c>
      <c r="N74" s="19">
        <v>515</v>
      </c>
      <c r="O74" s="19"/>
      <c r="P74" s="19"/>
      <c r="W74" s="2"/>
      <c r="X74" s="2"/>
      <c r="Y74" s="2"/>
      <c r="Z74" s="2"/>
    </row>
    <row r="75" spans="1:26" ht="12.75">
      <c r="A75" s="2"/>
      <c r="B75" s="21" t="s">
        <v>51</v>
      </c>
      <c r="C75" s="22">
        <v>148022</v>
      </c>
      <c r="D75" s="22">
        <v>101494</v>
      </c>
      <c r="E75" s="22">
        <v>46528</v>
      </c>
      <c r="F75" s="22">
        <v>52991</v>
      </c>
      <c r="G75" s="22">
        <v>22666</v>
      </c>
      <c r="H75" s="22">
        <v>19502</v>
      </c>
      <c r="I75" s="22">
        <v>8449</v>
      </c>
      <c r="J75" s="22">
        <v>13090</v>
      </c>
      <c r="K75" s="22">
        <v>51</v>
      </c>
      <c r="L75" s="22">
        <v>12473</v>
      </c>
      <c r="M75" s="19">
        <v>14778</v>
      </c>
      <c r="N75" s="19">
        <v>3438</v>
      </c>
      <c r="O75" s="19">
        <v>584</v>
      </c>
      <c r="P75" s="19"/>
      <c r="W75" s="2"/>
      <c r="X75" s="2"/>
      <c r="Y75" s="2"/>
      <c r="Z75" s="2"/>
    </row>
    <row r="76" spans="1:26" ht="12.75">
      <c r="A76" s="2"/>
      <c r="B76" s="21" t="s">
        <v>52</v>
      </c>
      <c r="C76" s="22">
        <v>65462</v>
      </c>
      <c r="D76" s="22">
        <v>51988</v>
      </c>
      <c r="E76" s="22">
        <v>13474</v>
      </c>
      <c r="F76" s="22">
        <v>26623</v>
      </c>
      <c r="G76" s="22">
        <v>3676</v>
      </c>
      <c r="H76" s="22">
        <v>8201</v>
      </c>
      <c r="I76" s="22">
        <v>3652</v>
      </c>
      <c r="J76" s="22">
        <v>6860</v>
      </c>
      <c r="K76" s="22">
        <v>3018</v>
      </c>
      <c r="L76" s="22">
        <v>6570</v>
      </c>
      <c r="M76" s="19">
        <v>2545</v>
      </c>
      <c r="N76" s="19">
        <v>3734</v>
      </c>
      <c r="O76" s="19">
        <v>583</v>
      </c>
      <c r="P76" s="19"/>
      <c r="W76" s="2"/>
      <c r="X76" s="2"/>
      <c r="Y76" s="2"/>
      <c r="Z76" s="2"/>
    </row>
    <row r="77" spans="1:26" ht="12.75">
      <c r="A77" s="2"/>
      <c r="B77" s="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9"/>
      <c r="N77" s="19"/>
      <c r="O77" s="19"/>
      <c r="P77" s="19"/>
      <c r="W77" s="2"/>
      <c r="X77" s="2"/>
      <c r="Y77" s="2"/>
      <c r="Z77" s="2"/>
    </row>
    <row r="78" spans="1:26" ht="12.75">
      <c r="A78" s="2"/>
      <c r="B78" s="34" t="s">
        <v>13</v>
      </c>
      <c r="C78" s="35">
        <f>SUM(C80:C110)</f>
        <v>917980</v>
      </c>
      <c r="D78" s="35">
        <f aca="true" t="shared" si="5" ref="D78:O78">SUM(D80:D110)</f>
        <v>663926</v>
      </c>
      <c r="E78" s="35">
        <f t="shared" si="5"/>
        <v>254054</v>
      </c>
      <c r="F78" s="35">
        <f t="shared" si="5"/>
        <v>283065</v>
      </c>
      <c r="G78" s="35">
        <f t="shared" si="5"/>
        <v>84217</v>
      </c>
      <c r="H78" s="35">
        <f t="shared" si="5"/>
        <v>121472</v>
      </c>
      <c r="I78" s="35">
        <f t="shared" si="5"/>
        <v>28242</v>
      </c>
      <c r="J78" s="35">
        <f t="shared" si="5"/>
        <v>62056</v>
      </c>
      <c r="K78" s="35">
        <f t="shared" si="5"/>
        <v>664</v>
      </c>
      <c r="L78" s="35">
        <f t="shared" si="5"/>
        <v>137974</v>
      </c>
      <c r="M78" s="35">
        <f t="shared" si="5"/>
        <v>138967</v>
      </c>
      <c r="N78" s="35">
        <f t="shared" si="5"/>
        <v>59359</v>
      </c>
      <c r="O78" s="35">
        <f t="shared" si="5"/>
        <v>1964</v>
      </c>
      <c r="P78" s="32"/>
      <c r="W78" s="2"/>
      <c r="X78" s="2"/>
      <c r="Y78" s="2"/>
      <c r="Z78" s="2"/>
    </row>
    <row r="79" spans="1:26" ht="12.75">
      <c r="A79" s="2"/>
      <c r="B79" s="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9"/>
      <c r="N79" s="19"/>
      <c r="O79" s="19"/>
      <c r="P79" s="19"/>
      <c r="W79" s="2"/>
      <c r="X79" s="2"/>
      <c r="Y79" s="2"/>
      <c r="Z79" s="2"/>
    </row>
    <row r="80" spans="1:26" ht="12.75">
      <c r="A80" s="2"/>
      <c r="B80" s="21" t="s">
        <v>14</v>
      </c>
      <c r="C80" s="22">
        <v>3784</v>
      </c>
      <c r="D80" s="22">
        <v>3784</v>
      </c>
      <c r="E80" s="22"/>
      <c r="F80" s="22">
        <v>2004</v>
      </c>
      <c r="G80" s="22"/>
      <c r="H80" s="22">
        <v>1080</v>
      </c>
      <c r="I80" s="22"/>
      <c r="J80" s="22">
        <v>40</v>
      </c>
      <c r="K80" s="22"/>
      <c r="L80" s="22">
        <v>255</v>
      </c>
      <c r="M80" s="19"/>
      <c r="N80" s="19">
        <v>405</v>
      </c>
      <c r="O80" s="19"/>
      <c r="P80" s="19"/>
      <c r="W80" s="2"/>
      <c r="X80" s="2"/>
      <c r="Y80" s="2"/>
      <c r="Z80" s="2"/>
    </row>
    <row r="81" spans="1:26" ht="12.75">
      <c r="A81" s="2"/>
      <c r="B81" s="21" t="s">
        <v>15</v>
      </c>
      <c r="C81" s="22">
        <v>12793</v>
      </c>
      <c r="D81" s="22">
        <v>6212</v>
      </c>
      <c r="E81" s="22">
        <v>6581</v>
      </c>
      <c r="F81" s="22">
        <v>2144</v>
      </c>
      <c r="G81" s="22">
        <v>4188</v>
      </c>
      <c r="H81" s="22">
        <v>900</v>
      </c>
      <c r="I81" s="22">
        <v>495</v>
      </c>
      <c r="J81" s="22">
        <v>1363</v>
      </c>
      <c r="K81" s="22">
        <v>59</v>
      </c>
      <c r="L81" s="22">
        <v>457</v>
      </c>
      <c r="M81" s="19">
        <v>1805</v>
      </c>
      <c r="N81" s="19">
        <v>1348</v>
      </c>
      <c r="O81" s="19">
        <v>34</v>
      </c>
      <c r="P81" s="19"/>
      <c r="W81" s="2"/>
      <c r="X81" s="2"/>
      <c r="Y81" s="2"/>
      <c r="Z81" s="2"/>
    </row>
    <row r="82" spans="1:26" ht="12.75">
      <c r="A82" s="2"/>
      <c r="B82" s="21" t="s">
        <v>16</v>
      </c>
      <c r="C82" s="22">
        <v>18968</v>
      </c>
      <c r="D82" s="22">
        <v>18958</v>
      </c>
      <c r="E82" s="22">
        <v>10</v>
      </c>
      <c r="F82" s="22">
        <v>9895</v>
      </c>
      <c r="G82" s="22">
        <v>10</v>
      </c>
      <c r="H82" s="22">
        <v>5288</v>
      </c>
      <c r="I82" s="22"/>
      <c r="J82" s="22">
        <v>689</v>
      </c>
      <c r="K82" s="22"/>
      <c r="L82" s="22">
        <v>2453</v>
      </c>
      <c r="M82" s="19"/>
      <c r="N82" s="19">
        <v>633</v>
      </c>
      <c r="O82" s="19"/>
      <c r="P82" s="19"/>
      <c r="W82" s="2"/>
      <c r="X82" s="2"/>
      <c r="Y82" s="2"/>
      <c r="Z82" s="2"/>
    </row>
    <row r="83" spans="1:26" ht="12.75">
      <c r="A83" s="2"/>
      <c r="B83" s="21" t="s">
        <v>17</v>
      </c>
      <c r="C83" s="22">
        <v>13099</v>
      </c>
      <c r="D83" s="22">
        <v>3625</v>
      </c>
      <c r="E83" s="22">
        <v>9474</v>
      </c>
      <c r="F83" s="22">
        <v>1257</v>
      </c>
      <c r="G83" s="22">
        <v>1659</v>
      </c>
      <c r="H83" s="22">
        <v>1042</v>
      </c>
      <c r="I83" s="22"/>
      <c r="J83" s="22">
        <v>17</v>
      </c>
      <c r="K83" s="22"/>
      <c r="L83" s="22">
        <v>904</v>
      </c>
      <c r="M83" s="19">
        <v>7815</v>
      </c>
      <c r="N83" s="19">
        <v>405</v>
      </c>
      <c r="O83" s="19"/>
      <c r="P83" s="19"/>
      <c r="W83" s="2"/>
      <c r="X83" s="2"/>
      <c r="Y83" s="2"/>
      <c r="Z83" s="2"/>
    </row>
    <row r="84" spans="1:26" ht="12.75">
      <c r="A84" s="2"/>
      <c r="B84" s="21" t="s">
        <v>18</v>
      </c>
      <c r="C84" s="22">
        <v>57336</v>
      </c>
      <c r="D84" s="22">
        <v>47018</v>
      </c>
      <c r="E84" s="22">
        <v>10318</v>
      </c>
      <c r="F84" s="22">
        <v>9361</v>
      </c>
      <c r="G84" s="22">
        <v>3506</v>
      </c>
      <c r="H84" s="22">
        <v>8623</v>
      </c>
      <c r="I84" s="22">
        <v>240</v>
      </c>
      <c r="J84" s="22">
        <v>10987</v>
      </c>
      <c r="K84" s="22"/>
      <c r="L84" s="22">
        <v>10538</v>
      </c>
      <c r="M84" s="19">
        <v>6503</v>
      </c>
      <c r="N84" s="19">
        <v>7509</v>
      </c>
      <c r="O84" s="19">
        <v>69</v>
      </c>
      <c r="P84" s="19"/>
      <c r="W84" s="2"/>
      <c r="X84" s="2"/>
      <c r="Y84" s="2"/>
      <c r="Z84" s="2"/>
    </row>
    <row r="85" spans="1:26" ht="12.75">
      <c r="A85" s="2"/>
      <c r="B85" s="21" t="s">
        <v>19</v>
      </c>
      <c r="C85" s="22">
        <v>15266</v>
      </c>
      <c r="D85" s="22">
        <v>13159</v>
      </c>
      <c r="E85" s="22">
        <v>2107</v>
      </c>
      <c r="F85" s="22">
        <v>4531</v>
      </c>
      <c r="G85" s="22"/>
      <c r="H85" s="22">
        <v>2325</v>
      </c>
      <c r="I85" s="22"/>
      <c r="J85" s="22">
        <v>1691</v>
      </c>
      <c r="K85" s="22"/>
      <c r="L85" s="22">
        <v>3253</v>
      </c>
      <c r="M85" s="19">
        <v>2107</v>
      </c>
      <c r="N85" s="19">
        <v>1359</v>
      </c>
      <c r="O85" s="19"/>
      <c r="P85" s="19"/>
      <c r="W85" s="2"/>
      <c r="X85" s="2"/>
      <c r="Y85" s="2"/>
      <c r="Z85" s="2"/>
    </row>
    <row r="86" spans="1:26" ht="12.75">
      <c r="A86" s="2"/>
      <c r="B86" s="21" t="s">
        <v>20</v>
      </c>
      <c r="C86" s="22">
        <v>8032</v>
      </c>
      <c r="D86" s="22">
        <v>7296</v>
      </c>
      <c r="E86" s="22">
        <v>736</v>
      </c>
      <c r="F86" s="22">
        <v>1791</v>
      </c>
      <c r="G86" s="22">
        <v>60</v>
      </c>
      <c r="H86" s="22">
        <v>1566</v>
      </c>
      <c r="I86" s="22">
        <v>94</v>
      </c>
      <c r="J86" s="22">
        <v>1278</v>
      </c>
      <c r="K86" s="22">
        <v>88</v>
      </c>
      <c r="L86" s="22">
        <v>1972</v>
      </c>
      <c r="M86" s="19">
        <v>494</v>
      </c>
      <c r="N86" s="19">
        <v>689</v>
      </c>
      <c r="O86" s="19"/>
      <c r="P86" s="19"/>
      <c r="W86" s="2"/>
      <c r="X86" s="2"/>
      <c r="Y86" s="2"/>
      <c r="Z86" s="2"/>
    </row>
    <row r="87" spans="1:26" ht="12.75">
      <c r="A87" s="2"/>
      <c r="B87" s="21" t="s">
        <v>21</v>
      </c>
      <c r="C87" s="22">
        <v>4371</v>
      </c>
      <c r="D87" s="22">
        <v>3821</v>
      </c>
      <c r="E87" s="22">
        <v>550</v>
      </c>
      <c r="F87" s="22">
        <v>1228</v>
      </c>
      <c r="G87" s="22">
        <v>550</v>
      </c>
      <c r="H87" s="22">
        <v>1267</v>
      </c>
      <c r="I87" s="22"/>
      <c r="J87" s="22"/>
      <c r="K87" s="22"/>
      <c r="L87" s="22">
        <v>456</v>
      </c>
      <c r="M87" s="19"/>
      <c r="N87" s="19">
        <v>870</v>
      </c>
      <c r="O87" s="19"/>
      <c r="P87" s="19"/>
      <c r="W87" s="2"/>
      <c r="X87" s="2"/>
      <c r="Y87" s="2"/>
      <c r="Z87" s="2"/>
    </row>
    <row r="88" spans="1:26" ht="12.75">
      <c r="A88" s="2"/>
      <c r="B88" s="21" t="s">
        <v>53</v>
      </c>
      <c r="C88" s="22">
        <v>13673</v>
      </c>
      <c r="D88" s="22">
        <v>13673</v>
      </c>
      <c r="E88" s="22"/>
      <c r="F88" s="22">
        <v>10953</v>
      </c>
      <c r="G88" s="22"/>
      <c r="H88" s="22">
        <v>750</v>
      </c>
      <c r="I88" s="22"/>
      <c r="J88" s="22"/>
      <c r="K88" s="22"/>
      <c r="L88" s="22">
        <v>1970</v>
      </c>
      <c r="M88" s="19"/>
      <c r="N88" s="19"/>
      <c r="O88" s="19"/>
      <c r="P88" s="19"/>
      <c r="W88" s="2"/>
      <c r="X88" s="2"/>
      <c r="Y88" s="2"/>
      <c r="Z88" s="2"/>
    </row>
    <row r="89" spans="1:26" ht="12.75">
      <c r="A89" s="2"/>
      <c r="B89" s="21" t="s">
        <v>22</v>
      </c>
      <c r="C89" s="22">
        <v>26409</v>
      </c>
      <c r="D89" s="22">
        <v>12973</v>
      </c>
      <c r="E89" s="22">
        <v>13436</v>
      </c>
      <c r="F89" s="22">
        <v>6640</v>
      </c>
      <c r="G89" s="22">
        <v>6513</v>
      </c>
      <c r="H89" s="22">
        <v>648</v>
      </c>
      <c r="I89" s="22">
        <v>580</v>
      </c>
      <c r="J89" s="22">
        <v>1411</v>
      </c>
      <c r="K89" s="22"/>
      <c r="L89" s="22">
        <v>3449</v>
      </c>
      <c r="M89" s="19">
        <v>6254</v>
      </c>
      <c r="N89" s="19">
        <v>825</v>
      </c>
      <c r="O89" s="19">
        <v>89</v>
      </c>
      <c r="P89" s="19"/>
      <c r="W89" s="2"/>
      <c r="X89" s="2"/>
      <c r="Y89" s="2"/>
      <c r="Z89" s="2"/>
    </row>
    <row r="90" spans="1:26" ht="12.75">
      <c r="A90" s="2"/>
      <c r="B90" s="21" t="s">
        <v>23</v>
      </c>
      <c r="C90" s="22">
        <v>39413</v>
      </c>
      <c r="D90" s="22">
        <v>39413</v>
      </c>
      <c r="E90" s="22"/>
      <c r="F90" s="22">
        <v>28372</v>
      </c>
      <c r="G90" s="22"/>
      <c r="H90" s="22">
        <v>4685</v>
      </c>
      <c r="I90" s="22"/>
      <c r="J90" s="22">
        <v>1014</v>
      </c>
      <c r="K90" s="22"/>
      <c r="L90" s="22">
        <v>5275</v>
      </c>
      <c r="M90" s="19"/>
      <c r="N90" s="19">
        <v>67</v>
      </c>
      <c r="O90" s="19"/>
      <c r="P90" s="19"/>
      <c r="W90" s="2"/>
      <c r="X90" s="2"/>
      <c r="Y90" s="2"/>
      <c r="Z90" s="2"/>
    </row>
    <row r="91" spans="1:26" ht="12.75">
      <c r="A91" s="2"/>
      <c r="B91" s="21" t="s">
        <v>24</v>
      </c>
      <c r="C91" s="22">
        <v>16948</v>
      </c>
      <c r="D91" s="22">
        <v>10847</v>
      </c>
      <c r="E91" s="22">
        <v>6101</v>
      </c>
      <c r="F91" s="22">
        <v>2308</v>
      </c>
      <c r="G91" s="22">
        <v>3371</v>
      </c>
      <c r="H91" s="22">
        <v>1242</v>
      </c>
      <c r="I91" s="22">
        <v>1042</v>
      </c>
      <c r="J91" s="22">
        <v>416</v>
      </c>
      <c r="K91" s="22">
        <v>1</v>
      </c>
      <c r="L91" s="22">
        <v>6717</v>
      </c>
      <c r="M91" s="19">
        <v>1661</v>
      </c>
      <c r="N91" s="19">
        <v>164</v>
      </c>
      <c r="O91" s="19">
        <v>26</v>
      </c>
      <c r="P91" s="19"/>
      <c r="W91" s="2"/>
      <c r="X91" s="2"/>
      <c r="Y91" s="2"/>
      <c r="Z91" s="2"/>
    </row>
    <row r="92" spans="1:26" ht="12.75">
      <c r="A92" s="2"/>
      <c r="B92" s="21" t="s">
        <v>25</v>
      </c>
      <c r="C92" s="22">
        <v>25783</v>
      </c>
      <c r="D92" s="22">
        <v>25442</v>
      </c>
      <c r="E92" s="22">
        <v>341</v>
      </c>
      <c r="F92" s="22">
        <v>9955</v>
      </c>
      <c r="G92" s="22">
        <v>34</v>
      </c>
      <c r="H92" s="22">
        <v>4707</v>
      </c>
      <c r="I92" s="22">
        <v>155</v>
      </c>
      <c r="J92" s="22">
        <v>4005</v>
      </c>
      <c r="K92" s="22">
        <v>28</v>
      </c>
      <c r="L92" s="22">
        <v>4343</v>
      </c>
      <c r="M92" s="19">
        <v>52</v>
      </c>
      <c r="N92" s="19">
        <v>2432</v>
      </c>
      <c r="O92" s="19">
        <v>72</v>
      </c>
      <c r="P92" s="19"/>
      <c r="W92" s="2"/>
      <c r="X92" s="2"/>
      <c r="Y92" s="2"/>
      <c r="Z92" s="2"/>
    </row>
    <row r="93" spans="1:26" ht="12.75">
      <c r="A93" s="2"/>
      <c r="B93" s="21" t="s">
        <v>26</v>
      </c>
      <c r="C93" s="22">
        <v>52118</v>
      </c>
      <c r="D93" s="22">
        <v>51864</v>
      </c>
      <c r="E93" s="22">
        <v>254</v>
      </c>
      <c r="F93" s="22">
        <v>20873</v>
      </c>
      <c r="G93" s="22">
        <v>54</v>
      </c>
      <c r="H93" s="22">
        <v>9096</v>
      </c>
      <c r="I93" s="22">
        <v>59</v>
      </c>
      <c r="J93" s="22">
        <v>2941</v>
      </c>
      <c r="K93" s="22"/>
      <c r="L93" s="22">
        <v>10696</v>
      </c>
      <c r="M93" s="19">
        <v>115</v>
      </c>
      <c r="N93" s="19">
        <v>8258</v>
      </c>
      <c r="O93" s="19">
        <v>26</v>
      </c>
      <c r="P93" s="19"/>
      <c r="W93" s="2"/>
      <c r="X93" s="2"/>
      <c r="Y93" s="2"/>
      <c r="Z93" s="2"/>
    </row>
    <row r="94" spans="1:26" ht="12.75">
      <c r="A94" s="2"/>
      <c r="B94" s="21" t="s">
        <v>27</v>
      </c>
      <c r="C94" s="22">
        <v>48487</v>
      </c>
      <c r="D94" s="22">
        <v>48487</v>
      </c>
      <c r="E94" s="22"/>
      <c r="F94" s="22">
        <v>17563</v>
      </c>
      <c r="G94" s="22"/>
      <c r="H94" s="22">
        <v>8612</v>
      </c>
      <c r="I94" s="22"/>
      <c r="J94" s="22">
        <v>8375</v>
      </c>
      <c r="K94" s="22"/>
      <c r="L94" s="22">
        <v>8908</v>
      </c>
      <c r="M94" s="19"/>
      <c r="N94" s="19">
        <v>5029</v>
      </c>
      <c r="O94" s="19"/>
      <c r="P94" s="19"/>
      <c r="W94" s="2"/>
      <c r="X94" s="2"/>
      <c r="Y94" s="2"/>
      <c r="Z94" s="2"/>
    </row>
    <row r="95" spans="1:26" ht="12.75">
      <c r="A95" s="2"/>
      <c r="B95" s="21" t="s">
        <v>28</v>
      </c>
      <c r="C95" s="22">
        <v>13835</v>
      </c>
      <c r="D95" s="22">
        <v>10377</v>
      </c>
      <c r="E95" s="22">
        <v>3458</v>
      </c>
      <c r="F95" s="22">
        <v>5304</v>
      </c>
      <c r="G95" s="22">
        <v>1738</v>
      </c>
      <c r="H95" s="22">
        <v>761</v>
      </c>
      <c r="I95" s="22">
        <v>584</v>
      </c>
      <c r="J95" s="22">
        <v>45</v>
      </c>
      <c r="K95" s="22"/>
      <c r="L95" s="22">
        <v>4230</v>
      </c>
      <c r="M95" s="19">
        <v>1136</v>
      </c>
      <c r="N95" s="19">
        <v>37</v>
      </c>
      <c r="O95" s="19"/>
      <c r="P95" s="19"/>
      <c r="W95" s="2"/>
      <c r="X95" s="2"/>
      <c r="Y95" s="2"/>
      <c r="Z95" s="2"/>
    </row>
    <row r="96" spans="1:26" ht="12.75">
      <c r="A96" s="2"/>
      <c r="B96" s="21" t="s">
        <v>29</v>
      </c>
      <c r="C96" s="22">
        <v>33557</v>
      </c>
      <c r="D96" s="22">
        <v>33557</v>
      </c>
      <c r="E96" s="22"/>
      <c r="F96" s="22">
        <v>9098</v>
      </c>
      <c r="G96" s="22"/>
      <c r="H96" s="22">
        <v>8459</v>
      </c>
      <c r="I96" s="22"/>
      <c r="J96" s="22">
        <v>161</v>
      </c>
      <c r="K96" s="22"/>
      <c r="L96" s="22">
        <v>14007</v>
      </c>
      <c r="M96" s="19"/>
      <c r="N96" s="19">
        <v>1832</v>
      </c>
      <c r="O96" s="19"/>
      <c r="P96" s="19"/>
      <c r="W96" s="2"/>
      <c r="X96" s="2"/>
      <c r="Y96" s="2"/>
      <c r="Z96" s="2"/>
    </row>
    <row r="97" spans="1:26" ht="12.75">
      <c r="A97" s="2"/>
      <c r="B97" s="21" t="s">
        <v>30</v>
      </c>
      <c r="C97" s="22">
        <v>73818</v>
      </c>
      <c r="D97" s="22">
        <v>33594</v>
      </c>
      <c r="E97" s="22">
        <v>40224</v>
      </c>
      <c r="F97" s="22">
        <v>17239</v>
      </c>
      <c r="G97" s="22">
        <v>17294</v>
      </c>
      <c r="H97" s="22">
        <v>6642</v>
      </c>
      <c r="I97" s="22"/>
      <c r="J97" s="22">
        <v>3975</v>
      </c>
      <c r="K97" s="22"/>
      <c r="L97" s="22">
        <v>5497</v>
      </c>
      <c r="M97" s="19">
        <v>22930</v>
      </c>
      <c r="N97" s="19">
        <v>241</v>
      </c>
      <c r="O97" s="19"/>
      <c r="P97" s="19"/>
      <c r="W97" s="2"/>
      <c r="X97" s="2"/>
      <c r="Y97" s="2"/>
      <c r="Z97" s="2"/>
    </row>
    <row r="98" spans="1:26" ht="12.75">
      <c r="A98" s="2"/>
      <c r="B98" s="21" t="s">
        <v>31</v>
      </c>
      <c r="C98" s="22">
        <v>54361</v>
      </c>
      <c r="D98" s="22">
        <v>39833</v>
      </c>
      <c r="E98" s="22">
        <v>14528</v>
      </c>
      <c r="F98" s="22">
        <v>21348</v>
      </c>
      <c r="G98" s="22">
        <v>6793</v>
      </c>
      <c r="H98" s="22">
        <v>5910</v>
      </c>
      <c r="I98" s="22">
        <v>2509</v>
      </c>
      <c r="J98" s="22">
        <v>4487</v>
      </c>
      <c r="K98" s="22">
        <v>32</v>
      </c>
      <c r="L98" s="22">
        <v>6453</v>
      </c>
      <c r="M98" s="19">
        <v>5027</v>
      </c>
      <c r="N98" s="19">
        <v>1635</v>
      </c>
      <c r="O98" s="19">
        <v>167</v>
      </c>
      <c r="P98" s="19"/>
      <c r="W98" s="2"/>
      <c r="X98" s="2"/>
      <c r="Y98" s="2"/>
      <c r="Z98" s="2"/>
    </row>
    <row r="99" spans="1:26" ht="12.75">
      <c r="A99" s="2"/>
      <c r="B99" s="21" t="s">
        <v>32</v>
      </c>
      <c r="C99" s="22">
        <v>98429</v>
      </c>
      <c r="D99" s="22">
        <v>25252</v>
      </c>
      <c r="E99" s="22">
        <v>73177</v>
      </c>
      <c r="F99" s="22">
        <v>7901</v>
      </c>
      <c r="G99" s="22">
        <v>11839</v>
      </c>
      <c r="H99" s="22">
        <v>7116</v>
      </c>
      <c r="I99" s="22">
        <v>11712</v>
      </c>
      <c r="J99" s="22">
        <v>28</v>
      </c>
      <c r="K99" s="22">
        <v>2</v>
      </c>
      <c r="L99" s="22">
        <v>9068</v>
      </c>
      <c r="M99" s="19">
        <v>49356</v>
      </c>
      <c r="N99" s="19">
        <v>1139</v>
      </c>
      <c r="O99" s="19">
        <v>268</v>
      </c>
      <c r="P99" s="19"/>
      <c r="W99" s="2"/>
      <c r="X99" s="2"/>
      <c r="Y99" s="2"/>
      <c r="Z99" s="2"/>
    </row>
    <row r="100" spans="1:26" ht="12.75">
      <c r="A100" s="2"/>
      <c r="B100" s="21" t="s">
        <v>33</v>
      </c>
      <c r="C100" s="22">
        <v>8276</v>
      </c>
      <c r="D100" s="22">
        <v>8276</v>
      </c>
      <c r="E100" s="22"/>
      <c r="F100" s="22">
        <v>6885</v>
      </c>
      <c r="G100" s="22"/>
      <c r="H100" s="22">
        <v>425</v>
      </c>
      <c r="I100" s="22"/>
      <c r="J100" s="22">
        <v>142</v>
      </c>
      <c r="K100" s="22"/>
      <c r="L100" s="22">
        <v>704</v>
      </c>
      <c r="M100" s="19"/>
      <c r="N100" s="19">
        <v>120</v>
      </c>
      <c r="O100" s="19"/>
      <c r="P100" s="19"/>
      <c r="W100" s="2"/>
      <c r="X100" s="2"/>
      <c r="Y100" s="2"/>
      <c r="Z100" s="2"/>
    </row>
    <row r="101" spans="1:26" ht="12.75">
      <c r="A101" s="2"/>
      <c r="B101" s="21" t="s">
        <v>34</v>
      </c>
      <c r="C101" s="22">
        <v>19065</v>
      </c>
      <c r="D101" s="22">
        <v>19059</v>
      </c>
      <c r="E101" s="22">
        <v>6</v>
      </c>
      <c r="F101" s="22">
        <v>16310</v>
      </c>
      <c r="G101" s="22"/>
      <c r="H101" s="22">
        <v>1046</v>
      </c>
      <c r="I101" s="22"/>
      <c r="J101" s="22">
        <v>190</v>
      </c>
      <c r="K101" s="22"/>
      <c r="L101" s="22">
        <v>1383</v>
      </c>
      <c r="M101" s="19"/>
      <c r="N101" s="19">
        <v>130</v>
      </c>
      <c r="O101" s="19">
        <v>6</v>
      </c>
      <c r="P101" s="19"/>
      <c r="W101" s="2"/>
      <c r="X101" s="2"/>
      <c r="Y101" s="2"/>
      <c r="Z101" s="2"/>
    </row>
    <row r="102" spans="1:26" ht="12.75">
      <c r="A102" s="2"/>
      <c r="B102" s="21" t="s">
        <v>35</v>
      </c>
      <c r="C102" s="22">
        <v>11198</v>
      </c>
      <c r="D102" s="22">
        <v>10422</v>
      </c>
      <c r="E102" s="22">
        <v>776</v>
      </c>
      <c r="F102" s="22">
        <v>6545</v>
      </c>
      <c r="G102" s="22">
        <v>263</v>
      </c>
      <c r="H102" s="22">
        <v>1501</v>
      </c>
      <c r="I102" s="22">
        <v>77</v>
      </c>
      <c r="J102" s="22">
        <v>953</v>
      </c>
      <c r="K102" s="22">
        <v>95</v>
      </c>
      <c r="L102" s="22">
        <v>992</v>
      </c>
      <c r="M102" s="19">
        <v>341</v>
      </c>
      <c r="N102" s="19">
        <v>431</v>
      </c>
      <c r="O102" s="19"/>
      <c r="P102" s="19"/>
      <c r="W102" s="2"/>
      <c r="X102" s="2"/>
      <c r="Y102" s="2"/>
      <c r="Z102" s="2"/>
    </row>
    <row r="103" spans="1:26" ht="12.75">
      <c r="A103" s="2"/>
      <c r="B103" s="21" t="s">
        <v>36</v>
      </c>
      <c r="C103" s="22">
        <v>59532</v>
      </c>
      <c r="D103" s="22">
        <v>44127</v>
      </c>
      <c r="E103" s="22">
        <v>15405</v>
      </c>
      <c r="F103" s="22">
        <v>15025</v>
      </c>
      <c r="G103" s="22">
        <v>6965</v>
      </c>
      <c r="H103" s="22">
        <v>13065</v>
      </c>
      <c r="I103" s="22">
        <v>2057</v>
      </c>
      <c r="J103" s="22">
        <v>183</v>
      </c>
      <c r="K103" s="22"/>
      <c r="L103" s="22">
        <v>8795</v>
      </c>
      <c r="M103" s="19">
        <v>5593</v>
      </c>
      <c r="N103" s="19">
        <v>7059</v>
      </c>
      <c r="O103" s="19">
        <v>790</v>
      </c>
      <c r="P103" s="19"/>
      <c r="W103" s="2"/>
      <c r="X103" s="2"/>
      <c r="Y103" s="2"/>
      <c r="Z103" s="2"/>
    </row>
    <row r="104" spans="1:26" ht="12.75">
      <c r="A104" s="2"/>
      <c r="B104" s="21" t="s">
        <v>37</v>
      </c>
      <c r="C104" s="22">
        <v>24530</v>
      </c>
      <c r="D104" s="22">
        <v>24345</v>
      </c>
      <c r="E104" s="22">
        <v>185</v>
      </c>
      <c r="F104" s="22">
        <v>10418</v>
      </c>
      <c r="G104" s="22">
        <v>53</v>
      </c>
      <c r="H104" s="22">
        <v>3453</v>
      </c>
      <c r="I104" s="22">
        <v>35</v>
      </c>
      <c r="J104" s="22">
        <v>2167</v>
      </c>
      <c r="K104" s="22">
        <v>25</v>
      </c>
      <c r="L104" s="22">
        <v>4620</v>
      </c>
      <c r="M104" s="19">
        <v>62</v>
      </c>
      <c r="N104" s="19">
        <v>3687</v>
      </c>
      <c r="O104" s="19">
        <v>10</v>
      </c>
      <c r="P104" s="19"/>
      <c r="W104" s="2"/>
      <c r="X104" s="2"/>
      <c r="Y104" s="2"/>
      <c r="Z104" s="2"/>
    </row>
    <row r="105" spans="1:26" ht="12.75">
      <c r="A105" s="2"/>
      <c r="B105" s="21" t="s">
        <v>38</v>
      </c>
      <c r="C105" s="22">
        <v>11884</v>
      </c>
      <c r="D105" s="22">
        <v>11884</v>
      </c>
      <c r="E105" s="22"/>
      <c r="F105" s="22">
        <v>3160</v>
      </c>
      <c r="G105" s="22"/>
      <c r="H105" s="22">
        <v>3083</v>
      </c>
      <c r="I105" s="22"/>
      <c r="J105" s="22">
        <v>1142</v>
      </c>
      <c r="K105" s="22"/>
      <c r="L105" s="22">
        <v>842</v>
      </c>
      <c r="M105" s="19"/>
      <c r="N105" s="19">
        <v>3657</v>
      </c>
      <c r="O105" s="19"/>
      <c r="P105" s="19"/>
      <c r="W105" s="2"/>
      <c r="X105" s="2"/>
      <c r="Y105" s="2"/>
      <c r="Z105" s="2"/>
    </row>
    <row r="106" spans="1:26" ht="12.75">
      <c r="A106" s="2"/>
      <c r="B106" s="21" t="s">
        <v>39</v>
      </c>
      <c r="C106" s="22">
        <v>20875</v>
      </c>
      <c r="D106" s="22">
        <v>18332</v>
      </c>
      <c r="E106" s="22">
        <v>2543</v>
      </c>
      <c r="F106" s="22">
        <v>6739</v>
      </c>
      <c r="G106" s="22">
        <v>1419</v>
      </c>
      <c r="H106" s="22">
        <v>4335</v>
      </c>
      <c r="I106" s="22">
        <v>115</v>
      </c>
      <c r="J106" s="22">
        <v>1817</v>
      </c>
      <c r="K106" s="22">
        <v>103</v>
      </c>
      <c r="L106" s="22">
        <v>4668</v>
      </c>
      <c r="M106" s="19">
        <v>826</v>
      </c>
      <c r="N106" s="19">
        <v>773</v>
      </c>
      <c r="O106" s="19">
        <v>80</v>
      </c>
      <c r="P106" s="19"/>
      <c r="W106" s="2"/>
      <c r="X106" s="2"/>
      <c r="Y106" s="2"/>
      <c r="Z106" s="2"/>
    </row>
    <row r="107" spans="1:26" ht="12.75">
      <c r="A107" s="2"/>
      <c r="B107" s="21" t="s">
        <v>40</v>
      </c>
      <c r="C107" s="22">
        <v>9132</v>
      </c>
      <c r="D107" s="22">
        <v>3738</v>
      </c>
      <c r="E107" s="22">
        <v>5394</v>
      </c>
      <c r="F107" s="22">
        <v>1459</v>
      </c>
      <c r="G107" s="22">
        <v>1876</v>
      </c>
      <c r="H107" s="22">
        <v>1603</v>
      </c>
      <c r="I107" s="22">
        <v>40</v>
      </c>
      <c r="J107" s="22">
        <v>65</v>
      </c>
      <c r="K107" s="22">
        <v>34</v>
      </c>
      <c r="L107" s="22">
        <v>588</v>
      </c>
      <c r="M107" s="19">
        <v>3441</v>
      </c>
      <c r="N107" s="19">
        <v>23</v>
      </c>
      <c r="O107" s="19">
        <v>3</v>
      </c>
      <c r="P107" s="19"/>
      <c r="W107" s="2"/>
      <c r="X107" s="2"/>
      <c r="Y107" s="2"/>
      <c r="Z107" s="2"/>
    </row>
    <row r="108" spans="1:26" ht="12.75">
      <c r="A108" s="2"/>
      <c r="B108" s="21" t="s">
        <v>41</v>
      </c>
      <c r="C108" s="22">
        <v>58531</v>
      </c>
      <c r="D108" s="22">
        <v>24065</v>
      </c>
      <c r="E108" s="22">
        <v>34466</v>
      </c>
      <c r="F108" s="22">
        <v>8427</v>
      </c>
      <c r="G108" s="22">
        <v>9420</v>
      </c>
      <c r="H108" s="22">
        <v>6189</v>
      </c>
      <c r="I108" s="22">
        <v>8208</v>
      </c>
      <c r="J108" s="22">
        <v>303</v>
      </c>
      <c r="K108" s="22">
        <v>11</v>
      </c>
      <c r="L108" s="22">
        <v>6025</v>
      </c>
      <c r="M108" s="19">
        <v>16607</v>
      </c>
      <c r="N108" s="19">
        <v>3121</v>
      </c>
      <c r="O108" s="19">
        <v>220</v>
      </c>
      <c r="P108" s="19"/>
      <c r="W108" s="2"/>
      <c r="X108" s="2"/>
      <c r="Y108" s="2"/>
      <c r="Z108" s="2"/>
    </row>
    <row r="109" spans="1:26" ht="12.75">
      <c r="A109" s="2"/>
      <c r="B109" s="21" t="s">
        <v>42</v>
      </c>
      <c r="C109" s="22">
        <v>20313</v>
      </c>
      <c r="D109" s="22">
        <v>7504</v>
      </c>
      <c r="E109" s="22">
        <v>12809</v>
      </c>
      <c r="F109" s="22">
        <v>3170</v>
      </c>
      <c r="G109" s="22">
        <v>6076</v>
      </c>
      <c r="H109" s="22">
        <v>412</v>
      </c>
      <c r="I109" s="22"/>
      <c r="J109" s="22">
        <v>470</v>
      </c>
      <c r="K109" s="22"/>
      <c r="L109" s="22">
        <v>3397</v>
      </c>
      <c r="M109" s="19">
        <v>6733</v>
      </c>
      <c r="N109" s="19">
        <v>55</v>
      </c>
      <c r="O109" s="19"/>
      <c r="P109" s="19"/>
      <c r="W109" s="2"/>
      <c r="X109" s="2"/>
      <c r="Y109" s="2"/>
      <c r="Z109" s="2"/>
    </row>
    <row r="110" spans="1:26" ht="12.75">
      <c r="A110" s="2"/>
      <c r="B110" s="24" t="s">
        <v>43</v>
      </c>
      <c r="C110" s="25">
        <v>44164</v>
      </c>
      <c r="D110" s="25">
        <v>42989</v>
      </c>
      <c r="E110" s="25">
        <v>1175</v>
      </c>
      <c r="F110" s="25">
        <v>15162</v>
      </c>
      <c r="G110" s="25">
        <v>536</v>
      </c>
      <c r="H110" s="25">
        <v>5641</v>
      </c>
      <c r="I110" s="25">
        <v>240</v>
      </c>
      <c r="J110" s="25">
        <v>11701</v>
      </c>
      <c r="K110" s="25">
        <v>186</v>
      </c>
      <c r="L110" s="22">
        <v>5059</v>
      </c>
      <c r="M110" s="19">
        <v>109</v>
      </c>
      <c r="N110" s="19">
        <v>5426</v>
      </c>
      <c r="O110" s="19">
        <v>104</v>
      </c>
      <c r="P110" s="19"/>
      <c r="W110" s="2"/>
      <c r="X110" s="2"/>
      <c r="Y110" s="2"/>
      <c r="Z110" s="2"/>
    </row>
    <row r="111" spans="1:26" ht="12.75">
      <c r="A111" s="2"/>
      <c r="B111" s="20"/>
      <c r="C111" s="43"/>
      <c r="D111" s="43"/>
      <c r="E111" s="43"/>
      <c r="F111" s="43"/>
      <c r="G111" s="43"/>
      <c r="H111" s="43"/>
      <c r="I111" s="43"/>
      <c r="J111" s="43"/>
      <c r="K111" s="43"/>
      <c r="L111" s="44"/>
      <c r="M111" s="45"/>
      <c r="N111" s="45"/>
      <c r="O111" s="45"/>
      <c r="P111" s="19"/>
      <c r="W111" s="2"/>
      <c r="X111" s="2"/>
      <c r="Y111" s="2"/>
      <c r="Z111" s="2"/>
    </row>
    <row r="112" spans="1:26" ht="12.75">
      <c r="A112" s="2"/>
      <c r="B112" s="12"/>
      <c r="C112" s="43"/>
      <c r="D112" s="43"/>
      <c r="E112" s="43"/>
      <c r="F112" s="43"/>
      <c r="G112" s="43"/>
      <c r="H112" s="43"/>
      <c r="I112" s="43"/>
      <c r="J112" s="46"/>
      <c r="K112" s="46"/>
      <c r="L112" s="22"/>
      <c r="M112" s="19"/>
      <c r="N112" s="19"/>
      <c r="O112" s="19"/>
      <c r="P112" s="19"/>
      <c r="W112" s="2"/>
      <c r="X112" s="2"/>
      <c r="Y112" s="2"/>
      <c r="Z112" s="2"/>
    </row>
    <row r="113" spans="1:26" ht="12.75">
      <c r="A113" s="2"/>
      <c r="B113" s="7" t="s">
        <v>44</v>
      </c>
      <c r="C113" s="6"/>
      <c r="D113" s="6"/>
      <c r="E113" s="6"/>
      <c r="F113" s="6"/>
      <c r="G113" s="6"/>
      <c r="H113" s="6"/>
      <c r="I113" s="6"/>
      <c r="J113" s="2"/>
      <c r="K113" s="2"/>
      <c r="L113" s="2"/>
      <c r="W113" s="2"/>
      <c r="X113" s="2"/>
      <c r="Y113" s="2"/>
      <c r="Z113" s="2"/>
    </row>
    <row r="114" spans="1:26" ht="12.75">
      <c r="A114" s="2"/>
      <c r="B114" s="7" t="s">
        <v>45</v>
      </c>
      <c r="C114" s="6"/>
      <c r="D114" s="6"/>
      <c r="E114" s="6"/>
      <c r="F114" s="6"/>
      <c r="G114" s="6"/>
      <c r="H114" s="6"/>
      <c r="I114" s="6"/>
      <c r="J114" s="2"/>
      <c r="K114" s="2"/>
      <c r="L114" s="2"/>
      <c r="W114" s="2"/>
      <c r="X114" s="2"/>
      <c r="Y114" s="2"/>
      <c r="Z114" s="2"/>
    </row>
    <row r="115" spans="1:26" ht="12.75">
      <c r="A115" s="2"/>
      <c r="B115" s="7" t="s">
        <v>46</v>
      </c>
      <c r="C115" s="6"/>
      <c r="D115" s="6"/>
      <c r="E115" s="6"/>
      <c r="F115" s="6"/>
      <c r="G115" s="6"/>
      <c r="H115" s="6"/>
      <c r="I115" s="6"/>
      <c r="J115" s="2"/>
      <c r="K115" s="2"/>
      <c r="L115" s="2"/>
      <c r="W115" s="2"/>
      <c r="X115" s="2"/>
      <c r="Y115" s="2"/>
      <c r="Z115" s="2"/>
    </row>
    <row r="116" spans="1:26" ht="12.75">
      <c r="A116" s="2"/>
      <c r="B116" s="6"/>
      <c r="C116" s="6"/>
      <c r="D116" s="6"/>
      <c r="E116" s="6"/>
      <c r="F116" s="6"/>
      <c r="G116" s="6"/>
      <c r="H116" s="6"/>
      <c r="I116" s="6"/>
      <c r="J116" s="2"/>
      <c r="K116" s="2"/>
      <c r="L116" s="2"/>
      <c r="W116" s="2"/>
      <c r="X116" s="2"/>
      <c r="Y116" s="2"/>
      <c r="Z116" s="2"/>
    </row>
    <row r="117" spans="1:26" ht="12.75">
      <c r="A117" s="2"/>
      <c r="B117" s="6"/>
      <c r="C117" s="6"/>
      <c r="D117" s="6"/>
      <c r="E117" s="6"/>
      <c r="F117" s="6"/>
      <c r="G117" s="6"/>
      <c r="H117" s="6"/>
      <c r="I117" s="6"/>
      <c r="J117" s="2"/>
      <c r="K117" s="2"/>
      <c r="L117" s="2"/>
      <c r="W117" s="2"/>
      <c r="X117" s="2"/>
      <c r="Y117" s="2"/>
      <c r="Z117" s="2"/>
    </row>
    <row r="118" spans="1:26" ht="12.75">
      <c r="A118" s="2"/>
      <c r="B118" s="6"/>
      <c r="C118" s="6"/>
      <c r="D118" s="6"/>
      <c r="E118" s="6"/>
      <c r="F118" s="6"/>
      <c r="G118" s="6"/>
      <c r="H118" s="6"/>
      <c r="I118" s="6"/>
      <c r="J118" s="2"/>
      <c r="K118" s="2"/>
      <c r="L118" s="2"/>
      <c r="W118" s="2"/>
      <c r="X118" s="2"/>
      <c r="Y118" s="2"/>
      <c r="Z118" s="2"/>
    </row>
    <row r="119" spans="1:26" ht="12.75">
      <c r="A119" s="2"/>
      <c r="B119" s="6"/>
      <c r="C119" s="6"/>
      <c r="D119" s="6"/>
      <c r="E119" s="6"/>
      <c r="F119" s="6"/>
      <c r="G119" s="6"/>
      <c r="H119" s="6"/>
      <c r="I119" s="6"/>
      <c r="J119" s="2"/>
      <c r="K119" s="2"/>
      <c r="L119" s="2"/>
      <c r="W119" s="2"/>
      <c r="X119" s="2"/>
      <c r="Y119" s="2"/>
      <c r="Z119" s="2"/>
    </row>
    <row r="120" spans="1:26" ht="12.75">
      <c r="A120" s="2"/>
      <c r="B120" s="2"/>
      <c r="C120" s="6"/>
      <c r="D120" s="6"/>
      <c r="E120" s="2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6"/>
      <c r="D121" s="6"/>
      <c r="E121" s="2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6"/>
      <c r="D122" s="6"/>
      <c r="E122" s="2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6"/>
      <c r="D123" s="6"/>
      <c r="E123" s="2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6"/>
      <c r="D124" s="6"/>
      <c r="E124" s="2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6"/>
      <c r="D125" s="6"/>
      <c r="E125" s="2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6"/>
      <c r="D126" s="6"/>
      <c r="E126" s="2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6"/>
      <c r="D127" s="6"/>
      <c r="E127" s="2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6"/>
      <c r="D128" s="6"/>
      <c r="E128" s="2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6"/>
      <c r="D129" s="6"/>
      <c r="E129" s="2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6"/>
      <c r="D130" s="6"/>
      <c r="E130" s="2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6"/>
      <c r="D131" s="6"/>
      <c r="E131" s="2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6"/>
      <c r="D132" s="6"/>
      <c r="E132" s="2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6"/>
      <c r="D133" s="6"/>
      <c r="E133" s="2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6"/>
      <c r="D134" s="6"/>
      <c r="E134" s="2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6"/>
      <c r="D135" s="6"/>
      <c r="E135" s="2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6"/>
      <c r="D136" s="6"/>
      <c r="E136" s="2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6"/>
      <c r="D137" s="6"/>
      <c r="E137" s="2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6"/>
      <c r="D138" s="6"/>
      <c r="E138" s="2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6"/>
      <c r="D139" s="6"/>
      <c r="E139" s="2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6"/>
      <c r="D140" s="6"/>
      <c r="E140" s="2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6"/>
      <c r="D141" s="6"/>
      <c r="E141" s="2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6"/>
      <c r="D142" s="6"/>
      <c r="E142" s="2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6"/>
      <c r="D143" s="6"/>
      <c r="E143" s="2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6"/>
      <c r="D144" s="6"/>
      <c r="E144" s="2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6"/>
      <c r="D145" s="6"/>
      <c r="E145" s="2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6"/>
      <c r="D146" s="6"/>
      <c r="E146" s="2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6"/>
      <c r="D147" s="6"/>
      <c r="E147" s="2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6"/>
      <c r="D148" s="6"/>
      <c r="E148" s="2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6"/>
      <c r="D149" s="6"/>
      <c r="E149" s="2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6"/>
      <c r="D150" s="6"/>
      <c r="E150" s="2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6"/>
      <c r="D151" s="6"/>
      <c r="E151" s="2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6"/>
      <c r="D152" s="6"/>
      <c r="E152" s="2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6"/>
      <c r="D153" s="6"/>
      <c r="E153" s="2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6"/>
      <c r="D154" s="6"/>
      <c r="E154" s="2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6"/>
      <c r="D155" s="6"/>
      <c r="E155" s="2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6"/>
      <c r="D156" s="6"/>
      <c r="E156" s="2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6"/>
      <c r="D157" s="6"/>
      <c r="E157" s="2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6"/>
      <c r="D158" s="6"/>
      <c r="E158" s="2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6"/>
      <c r="D159" s="6"/>
      <c r="E159" s="2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6"/>
      <c r="D160" s="6"/>
      <c r="E160" s="2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2"/>
      <c r="S160" s="2"/>
      <c r="T160" s="2"/>
      <c r="U160" s="2"/>
      <c r="V160" s="2"/>
      <c r="W160" s="2"/>
      <c r="X160" s="2"/>
      <c r="Y160" s="2"/>
      <c r="Z160" s="2"/>
    </row>
    <row r="161" spans="3:17" ht="12"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2">
      <c r="C162" s="1"/>
      <c r="D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2">
      <c r="C163" s="1"/>
      <c r="D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2">
      <c r="C164" s="1"/>
      <c r="D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2">
      <c r="C165" s="1"/>
      <c r="D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2"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2">
      <c r="C167" s="1"/>
      <c r="D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2">
      <c r="C168" s="1"/>
      <c r="D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2"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2">
      <c r="C170" s="1"/>
      <c r="D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2">
      <c r="C171" s="1"/>
      <c r="D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2">
      <c r="C172" s="1"/>
      <c r="D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2">
      <c r="C173" s="1"/>
      <c r="D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2">
      <c r="C174" s="1"/>
      <c r="D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2">
      <c r="C175" s="1"/>
      <c r="D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2">
      <c r="C176" s="1"/>
      <c r="D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2">
      <c r="C177" s="1"/>
      <c r="D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">
      <c r="C178" s="1"/>
      <c r="D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">
      <c r="C179" s="1"/>
      <c r="D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">
      <c r="C180" s="1"/>
      <c r="D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">
      <c r="C181" s="1"/>
      <c r="D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">
      <c r="C182" s="1"/>
      <c r="D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">
      <c r="C183" s="1"/>
      <c r="D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2">
      <c r="C184" s="1"/>
      <c r="D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2">
      <c r="C185" s="1"/>
      <c r="D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2">
      <c r="C186" s="1"/>
      <c r="D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2">
      <c r="C187" s="1"/>
      <c r="D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2">
      <c r="C188" s="1"/>
      <c r="D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2">
      <c r="C189" s="1"/>
      <c r="D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2">
      <c r="C190" s="1"/>
      <c r="D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2">
      <c r="C191" s="1"/>
      <c r="D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2">
      <c r="C192" s="1"/>
      <c r="D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2">
      <c r="C193" s="1"/>
      <c r="D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2">
      <c r="C194" s="1"/>
      <c r="D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2">
      <c r="C195" s="1"/>
      <c r="D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2">
      <c r="C196" s="1"/>
      <c r="D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2">
      <c r="C197" s="1"/>
      <c r="D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2">
      <c r="C198" s="1"/>
      <c r="D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2">
      <c r="C199" s="1"/>
      <c r="D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2">
      <c r="C200" s="1"/>
      <c r="D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2">
      <c r="C201" s="1"/>
      <c r="D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2">
      <c r="C202" s="1"/>
      <c r="D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2">
      <c r="C203" s="1"/>
      <c r="D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2">
      <c r="C204" s="1"/>
      <c r="D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2">
      <c r="C205" s="1"/>
      <c r="D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2">
      <c r="C206" s="1"/>
      <c r="D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2">
      <c r="C207" s="1"/>
      <c r="D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2">
      <c r="C208" s="1"/>
      <c r="D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2">
      <c r="C209" s="1"/>
      <c r="D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2">
      <c r="C210" s="1"/>
      <c r="D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2">
      <c r="C211" s="1"/>
      <c r="D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2">
      <c r="C212" s="1"/>
      <c r="D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</sheetData>
  <mergeCells count="19">
    <mergeCell ref="L66:M66"/>
    <mergeCell ref="B1:O1"/>
    <mergeCell ref="B3:O3"/>
    <mergeCell ref="E9:F9"/>
    <mergeCell ref="F7:I7"/>
    <mergeCell ref="H9:I9"/>
    <mergeCell ref="K9:L9"/>
    <mergeCell ref="F6:K6"/>
    <mergeCell ref="D66:E66"/>
    <mergeCell ref="B58:O58"/>
    <mergeCell ref="B60:O60"/>
    <mergeCell ref="B61:O61"/>
    <mergeCell ref="J66:K66"/>
    <mergeCell ref="H66:I66"/>
    <mergeCell ref="F65:G65"/>
    <mergeCell ref="F66:G66"/>
    <mergeCell ref="N66:O66"/>
    <mergeCell ref="N65:O65"/>
    <mergeCell ref="L65:M65"/>
  </mergeCells>
  <printOptions/>
  <pageMargins left="0.984251968503937" right="0" top="0" bottom="0" header="0" footer="0"/>
  <pageSetup horizontalDpi="300" verticalDpi="300" orientation="landscape" scale="74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2004-06-07T20:04:15Z</cp:lastPrinted>
  <dcterms:created xsi:type="dcterms:W3CDTF">2004-02-02T20:33:15Z</dcterms:created>
  <dcterms:modified xsi:type="dcterms:W3CDTF">2005-05-25T19:30:03Z</dcterms:modified>
  <cp:category/>
  <cp:version/>
  <cp:contentType/>
  <cp:contentStatus/>
</cp:coreProperties>
</file>