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4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<sst xmlns="http://schemas.openxmlformats.org/spreadsheetml/2006/main" count="71" uniqueCount="53">
  <si>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>SUBSE-</t>
  </si>
  <si>
    <t>DELEGACION</t>
  </si>
  <si>
    <t>TOTAL</t>
  </si>
  <si>
    <t>VISITAS</t>
  </si>
  <si>
    <t>1A. VEZ</t>
  </si>
  <si>
    <t>CUENTE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</si>
  <si>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</si>
  <si>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</si>
  <si>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</si>
  <si>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</si>
  <si>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</si>
  <si>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</si>
  <si>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</si>
  <si>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</si>
  <si>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</si>
  <si>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</si>
  <si>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</si>
  <si>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</si>
  <si>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</si>
  <si>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</si>
  <si>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</si>
  <si>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</si>
  <si>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</si>
  <si>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</si>
  <si>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</si>
  <si>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</si>
  <si>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</si>
  <si>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</si>
  <si>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</si>
  <si>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</si>
  <si>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</si>
  <si>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</si>
  <si>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</si>
  <si>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</si>
  <si>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</si>
  <si>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</si>
  <si>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</si>
  <si>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</si>
  <si>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</si>
  <si>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</si>
  <si>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</si>
  <si>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</si>
  <si>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</si>
  <si>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MEDICINA GENERAL</t>
  </si>
  <si>
    <t>PEDIATRIA</t>
  </si>
  <si>
    <t>ODONTOLOGIA</t>
  </si>
  <si>
    <t>PLAN.FAMILIAR</t>
  </si>
  <si>
    <t>GINECOLOGIA</t>
  </si>
  <si>
    <t>15. 14 CONSULTAS POR SERVICIO EN UNIDADES DE MEDICINA FAMILIAR Y CONSULTORIOS AUXILIARES</t>
  </si>
  <si>
    <t>ANUARIO ESTADISTICO 2000</t>
  </si>
  <si>
    <t xml:space="preserve">1A. </t>
  </si>
  <si>
    <t xml:space="preserve">VEZ </t>
  </si>
  <si>
    <t>R    E    S    U    M    E    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</si>
</sst>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0" fillId="0" borderId="0" xfId="15" applyNumberFormat="1" applyFont="1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showZeros="0" tabSelected="1" view="pageBreakPreview" zoomScale="60" zoomScaleNormal="75" workbookViewId="0" topLeftCell="A1">
      <selection activeCell="A1" sqref="A1:P1"/>
    </sheetView>
  </sheetViews>
  <sheetFormatPr defaultColWidth="11.421875" defaultRowHeight="12.75"/>
  <cols>
    <col min="1" max="1" width="25.421875" style="0" customWidth="1"/>
    <col min="2" max="2" width="11.7109375" style="0" customWidth="1"/>
    <col min="3" max="3" width="9.7109375" style="0" customWidth="1"/>
    <col min="5" max="5" width="12.28125" style="0" customWidth="1"/>
    <col min="6" max="6" width="12.140625" style="0" customWidth="1"/>
    <col min="8" max="15" width="9.7109375" style="0" customWidth="1"/>
    <col min="16" max="16" width="1.57421875" style="0" customWidth="1"/>
  </cols>
  <sheetData>
    <row r="1" spans="1:16" ht="15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4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5">
      <c r="A3" s="12" t="s">
        <v>48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3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4:16" ht="12.75">
      <c r="N5" s="3"/>
      <c r="O5" s="3"/>
      <c r="P5" s="3"/>
    </row>
    <row r="6" spans="3:15" ht="12.75">
      <c r="C6" s="13" t="s">
        <v>52</v>
      </c>
      <c r="D6" s="13"/>
      <c r="E6" s="13"/>
      <c r="F6" s="13" t="s">
        <v>43</v>
      </c>
      <c r="G6" s="13"/>
      <c r="H6" s="13" t="s">
        <v>44</v>
      </c>
      <c r="I6" s="13"/>
      <c r="J6" s="13" t="s">
        <v>45</v>
      </c>
      <c r="K6" s="13"/>
      <c r="L6" s="13" t="s">
        <v>46</v>
      </c>
      <c r="M6" s="13"/>
      <c r="N6" s="13" t="s">
        <v>47</v>
      </c>
      <c r="O6" s="13"/>
    </row>
    <row r="7" spans="2:15" ht="12.75">
      <c r="B7" s="5"/>
      <c r="C7" s="5"/>
      <c r="D7" s="5"/>
      <c r="E7" s="5" t="s">
        <v>0</v>
      </c>
      <c r="F7" s="5"/>
      <c r="G7" s="5" t="s">
        <v>0</v>
      </c>
      <c r="H7" s="5" t="s">
        <v>50</v>
      </c>
      <c r="I7" s="5" t="s">
        <v>0</v>
      </c>
      <c r="J7" s="5" t="s">
        <v>50</v>
      </c>
      <c r="K7" s="5" t="s">
        <v>0</v>
      </c>
      <c r="L7" s="5" t="s">
        <v>50</v>
      </c>
      <c r="M7" s="5" t="s">
        <v>0</v>
      </c>
      <c r="N7" s="5" t="s">
        <v>50</v>
      </c>
      <c r="O7" s="5" t="s">
        <v>0</v>
      </c>
    </row>
    <row r="8" spans="1:15" ht="12.75">
      <c r="A8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4</v>
      </c>
      <c r="G8" s="5" t="s">
        <v>5</v>
      </c>
      <c r="H8" s="5" t="s">
        <v>51</v>
      </c>
      <c r="I8" s="5" t="s">
        <v>5</v>
      </c>
      <c r="J8" s="5" t="s">
        <v>51</v>
      </c>
      <c r="K8" s="5" t="s">
        <v>5</v>
      </c>
      <c r="L8" s="5" t="s">
        <v>51</v>
      </c>
      <c r="M8" s="5" t="s">
        <v>5</v>
      </c>
      <c r="N8" s="5" t="s">
        <v>51</v>
      </c>
      <c r="O8" s="5" t="s">
        <v>5</v>
      </c>
    </row>
    <row r="9" spans="1:1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ht="12.75">
      <c r="G10" s="1"/>
    </row>
    <row r="11" spans="1:15" ht="12.75">
      <c r="A11" s="6" t="s">
        <v>2</v>
      </c>
      <c r="B11" s="8">
        <f>+B13+B14</f>
        <v>5295968</v>
      </c>
      <c r="C11" s="8">
        <f aca="true" t="shared" si="0" ref="C11:O11">+C13+C14</f>
        <v>180</v>
      </c>
      <c r="D11" s="8">
        <f t="shared" si="0"/>
        <v>3155838</v>
      </c>
      <c r="E11" s="8">
        <f t="shared" si="0"/>
        <v>2139950</v>
      </c>
      <c r="F11" s="8">
        <f t="shared" si="0"/>
        <v>3042738</v>
      </c>
      <c r="G11" s="8">
        <f t="shared" si="0"/>
        <v>1980870</v>
      </c>
      <c r="H11" s="8">
        <f t="shared" si="0"/>
        <v>10550</v>
      </c>
      <c r="I11" s="8">
        <f t="shared" si="0"/>
        <v>5618</v>
      </c>
      <c r="J11" s="8">
        <f t="shared" si="0"/>
        <v>86244</v>
      </c>
      <c r="K11" s="8">
        <f t="shared" si="0"/>
        <v>132679</v>
      </c>
      <c r="L11" s="8">
        <f t="shared" si="0"/>
        <v>1972</v>
      </c>
      <c r="M11" s="8">
        <f t="shared" si="0"/>
        <v>4102</v>
      </c>
      <c r="N11" s="8">
        <f t="shared" si="0"/>
        <v>8753</v>
      </c>
      <c r="O11" s="8">
        <f t="shared" si="0"/>
        <v>9871</v>
      </c>
    </row>
    <row r="12" spans="1:15" ht="12.75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5" ht="12.75">
      <c r="A13" s="6" t="s">
        <v>6</v>
      </c>
      <c r="B13" s="8">
        <f>SUM(B16:B19)</f>
        <v>306471</v>
      </c>
      <c r="C13" s="8">
        <f aca="true" t="shared" si="1" ref="C13:O13">SUM(C16:C19)</f>
        <v>0</v>
      </c>
      <c r="D13" s="8">
        <f t="shared" si="1"/>
        <v>232524</v>
      </c>
      <c r="E13" s="8">
        <f t="shared" si="1"/>
        <v>73947</v>
      </c>
      <c r="F13" s="8">
        <f t="shared" si="1"/>
        <v>221518</v>
      </c>
      <c r="G13" s="8">
        <f t="shared" si="1"/>
        <v>63773</v>
      </c>
      <c r="H13" s="8">
        <f t="shared" si="1"/>
        <v>0</v>
      </c>
      <c r="I13" s="8">
        <f t="shared" si="1"/>
        <v>0</v>
      </c>
      <c r="J13" s="8">
        <f t="shared" si="1"/>
        <v>11006</v>
      </c>
      <c r="K13" s="8">
        <f t="shared" si="1"/>
        <v>10174</v>
      </c>
      <c r="L13" s="8">
        <f t="shared" si="1"/>
        <v>0</v>
      </c>
      <c r="M13" s="8">
        <f t="shared" si="1"/>
        <v>0</v>
      </c>
      <c r="N13" s="8">
        <f t="shared" si="1"/>
        <v>0</v>
      </c>
      <c r="O13" s="8">
        <f t="shared" si="1"/>
        <v>0</v>
      </c>
    </row>
    <row r="14" spans="1:15" ht="12.75">
      <c r="A14" s="6" t="s">
        <v>7</v>
      </c>
      <c r="B14" s="8">
        <f>SUM(B21:B51)</f>
        <v>4989497</v>
      </c>
      <c r="C14" s="8">
        <f aca="true" t="shared" si="2" ref="C14:O14">SUM(C21:C51)</f>
        <v>180</v>
      </c>
      <c r="D14" s="8">
        <f t="shared" si="2"/>
        <v>2923314</v>
      </c>
      <c r="E14" s="8">
        <f t="shared" si="2"/>
        <v>2066003</v>
      </c>
      <c r="F14" s="8">
        <f t="shared" si="2"/>
        <v>2821220</v>
      </c>
      <c r="G14" s="8">
        <f t="shared" si="2"/>
        <v>1917097</v>
      </c>
      <c r="H14" s="8">
        <f t="shared" si="2"/>
        <v>10550</v>
      </c>
      <c r="I14" s="8">
        <f t="shared" si="2"/>
        <v>5618</v>
      </c>
      <c r="J14" s="8">
        <f t="shared" si="2"/>
        <v>75238</v>
      </c>
      <c r="K14" s="8">
        <f t="shared" si="2"/>
        <v>122505</v>
      </c>
      <c r="L14" s="8">
        <f t="shared" si="2"/>
        <v>1972</v>
      </c>
      <c r="M14" s="8">
        <f t="shared" si="2"/>
        <v>4102</v>
      </c>
      <c r="N14" s="8">
        <f t="shared" si="2"/>
        <v>8753</v>
      </c>
      <c r="O14" s="8">
        <f t="shared" si="2"/>
        <v>9871</v>
      </c>
    </row>
    <row r="15" spans="2:15" ht="12.75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2.75">
      <c r="A16" s="4" t="s">
        <v>8</v>
      </c>
      <c r="B16" s="9">
        <v>149265</v>
      </c>
      <c r="C16" s="9"/>
      <c r="D16" s="9">
        <v>127926</v>
      </c>
      <c r="E16" s="9">
        <v>21339</v>
      </c>
      <c r="F16" s="9">
        <v>123873</v>
      </c>
      <c r="G16" s="9">
        <v>17605</v>
      </c>
      <c r="H16" s="9"/>
      <c r="I16" s="9"/>
      <c r="J16" s="9">
        <v>4053</v>
      </c>
      <c r="K16" s="9">
        <v>3734</v>
      </c>
      <c r="L16" s="9"/>
      <c r="M16" s="9"/>
      <c r="N16" s="9"/>
      <c r="O16" s="9"/>
    </row>
    <row r="17" spans="1:15" ht="12.75">
      <c r="A17" s="4" t="s">
        <v>9</v>
      </c>
      <c r="B17" s="9">
        <v>36091</v>
      </c>
      <c r="C17" s="9"/>
      <c r="D17" s="9">
        <v>26681</v>
      </c>
      <c r="E17" s="9">
        <v>9410</v>
      </c>
      <c r="F17" s="9">
        <v>23728</v>
      </c>
      <c r="G17" s="9">
        <v>6420</v>
      </c>
      <c r="H17" s="9"/>
      <c r="I17" s="9"/>
      <c r="J17" s="9">
        <v>2953</v>
      </c>
      <c r="K17" s="9">
        <v>2990</v>
      </c>
      <c r="L17" s="9"/>
      <c r="M17" s="9"/>
      <c r="N17" s="9"/>
      <c r="O17" s="9"/>
    </row>
    <row r="18" spans="1:15" ht="12.75">
      <c r="A18" s="4" t="s">
        <v>10</v>
      </c>
      <c r="B18" s="9">
        <v>57575</v>
      </c>
      <c r="C18" s="9"/>
      <c r="D18" s="9">
        <v>33312</v>
      </c>
      <c r="E18" s="9">
        <v>24263</v>
      </c>
      <c r="F18" s="9">
        <v>32292</v>
      </c>
      <c r="G18" s="9">
        <v>22861</v>
      </c>
      <c r="H18" s="9"/>
      <c r="I18" s="9"/>
      <c r="J18" s="9">
        <v>1020</v>
      </c>
      <c r="K18" s="9">
        <v>1402</v>
      </c>
      <c r="L18" s="9"/>
      <c r="M18" s="9"/>
      <c r="N18" s="9"/>
      <c r="O18" s="9"/>
    </row>
    <row r="19" spans="1:15" ht="12.75">
      <c r="A19" s="4" t="s">
        <v>11</v>
      </c>
      <c r="B19" s="9">
        <v>63540</v>
      </c>
      <c r="C19" s="9"/>
      <c r="D19" s="9">
        <v>44605</v>
      </c>
      <c r="E19" s="9">
        <v>18935</v>
      </c>
      <c r="F19" s="9">
        <v>41625</v>
      </c>
      <c r="G19" s="9">
        <v>16887</v>
      </c>
      <c r="H19" s="9"/>
      <c r="I19" s="9"/>
      <c r="J19" s="9">
        <v>2980</v>
      </c>
      <c r="K19" s="9">
        <v>2048</v>
      </c>
      <c r="L19" s="9"/>
      <c r="M19" s="9"/>
      <c r="N19" s="9"/>
      <c r="O19" s="9"/>
    </row>
    <row r="20" spans="2:15" ht="12.7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2.75">
      <c r="A21" s="4" t="s">
        <v>12</v>
      </c>
      <c r="B21" s="9">
        <v>102991</v>
      </c>
      <c r="C21" s="9"/>
      <c r="D21" s="9">
        <v>65014</v>
      </c>
      <c r="E21" s="9">
        <v>37977</v>
      </c>
      <c r="F21" s="9">
        <v>63025</v>
      </c>
      <c r="G21" s="9">
        <v>35852</v>
      </c>
      <c r="H21" s="9"/>
      <c r="I21" s="9"/>
      <c r="J21" s="9">
        <v>1989</v>
      </c>
      <c r="K21" s="9">
        <v>2125</v>
      </c>
      <c r="L21" s="9"/>
      <c r="M21" s="9"/>
      <c r="N21" s="9"/>
      <c r="O21" s="9"/>
    </row>
    <row r="22" spans="1:15" ht="12.75">
      <c r="A22" s="4" t="s">
        <v>13</v>
      </c>
      <c r="B22" s="9">
        <v>46714</v>
      </c>
      <c r="C22" s="9"/>
      <c r="D22" s="9">
        <v>27849</v>
      </c>
      <c r="E22" s="9">
        <v>18865</v>
      </c>
      <c r="F22" s="9">
        <v>24419</v>
      </c>
      <c r="G22" s="9">
        <v>16533</v>
      </c>
      <c r="H22" s="9">
        <v>2167</v>
      </c>
      <c r="I22" s="9">
        <v>1093</v>
      </c>
      <c r="J22" s="9">
        <v>340</v>
      </c>
      <c r="K22" s="9">
        <v>276</v>
      </c>
      <c r="L22" s="9"/>
      <c r="M22" s="9"/>
      <c r="N22" s="9"/>
      <c r="O22" s="9"/>
    </row>
    <row r="23" spans="1:15" ht="12.75">
      <c r="A23" s="4" t="s">
        <v>14</v>
      </c>
      <c r="B23" s="9">
        <v>125120</v>
      </c>
      <c r="C23" s="9"/>
      <c r="D23" s="9">
        <v>61883</v>
      </c>
      <c r="E23" s="9">
        <v>63237</v>
      </c>
      <c r="F23" s="9">
        <v>57791</v>
      </c>
      <c r="G23" s="9">
        <v>56671</v>
      </c>
      <c r="H23" s="9">
        <v>335</v>
      </c>
      <c r="I23" s="9">
        <v>453</v>
      </c>
      <c r="J23" s="9">
        <v>2607</v>
      </c>
      <c r="K23" s="9">
        <v>4366</v>
      </c>
      <c r="L23" s="9"/>
      <c r="M23" s="9"/>
      <c r="N23" s="9">
        <v>139</v>
      </c>
      <c r="O23" s="9">
        <v>375</v>
      </c>
    </row>
    <row r="24" spans="1:15" ht="12.75">
      <c r="A24" s="4" t="s">
        <v>15</v>
      </c>
      <c r="B24" s="9">
        <v>55943</v>
      </c>
      <c r="C24" s="9"/>
      <c r="D24" s="9">
        <v>32124</v>
      </c>
      <c r="E24" s="9">
        <v>23819</v>
      </c>
      <c r="F24" s="9">
        <v>31340</v>
      </c>
      <c r="G24" s="9">
        <v>22795</v>
      </c>
      <c r="H24" s="9">
        <v>6</v>
      </c>
      <c r="I24" s="9">
        <v>2</v>
      </c>
      <c r="J24" s="9">
        <v>739</v>
      </c>
      <c r="K24" s="9">
        <v>1019</v>
      </c>
      <c r="L24" s="9"/>
      <c r="M24" s="9"/>
      <c r="N24" s="9"/>
      <c r="O24" s="9"/>
    </row>
    <row r="25" spans="1:15" ht="12.75">
      <c r="A25" s="4" t="s">
        <v>16</v>
      </c>
      <c r="B25" s="9">
        <v>110117</v>
      </c>
      <c r="C25" s="9"/>
      <c r="D25" s="9">
        <v>55567</v>
      </c>
      <c r="E25" s="9">
        <v>54550</v>
      </c>
      <c r="F25" s="9">
        <v>52756</v>
      </c>
      <c r="G25" s="9">
        <v>51295</v>
      </c>
      <c r="H25" s="9"/>
      <c r="I25" s="9"/>
      <c r="J25" s="9">
        <v>2675</v>
      </c>
      <c r="K25" s="9">
        <v>3132</v>
      </c>
      <c r="L25" s="9"/>
      <c r="M25" s="9"/>
      <c r="N25" s="9"/>
      <c r="O25" s="9"/>
    </row>
    <row r="26" spans="1:15" ht="12.75">
      <c r="A26" s="4" t="s">
        <v>17</v>
      </c>
      <c r="B26" s="9">
        <v>19929</v>
      </c>
      <c r="C26" s="9"/>
      <c r="D26" s="9">
        <v>7466</v>
      </c>
      <c r="E26" s="9">
        <v>12463</v>
      </c>
      <c r="F26" s="9">
        <v>7099</v>
      </c>
      <c r="G26" s="9">
        <v>11567</v>
      </c>
      <c r="H26" s="9"/>
      <c r="I26" s="9"/>
      <c r="J26" s="9">
        <v>367</v>
      </c>
      <c r="K26" s="9">
        <v>896</v>
      </c>
      <c r="L26" s="9"/>
      <c r="M26" s="9"/>
      <c r="N26" s="9"/>
      <c r="O26" s="9"/>
    </row>
    <row r="27" spans="1:15" ht="12.75">
      <c r="A27" s="4" t="s">
        <v>18</v>
      </c>
      <c r="B27" s="9">
        <v>188785</v>
      </c>
      <c r="C27" s="9">
        <v>8</v>
      </c>
      <c r="D27" s="9">
        <v>128801</v>
      </c>
      <c r="E27" s="9">
        <v>59976</v>
      </c>
      <c r="F27" s="9">
        <v>127454</v>
      </c>
      <c r="G27" s="9">
        <v>59007</v>
      </c>
      <c r="H27" s="9"/>
      <c r="I27" s="9"/>
      <c r="J27" s="9">
        <v>1347</v>
      </c>
      <c r="K27" s="9">
        <v>969</v>
      </c>
      <c r="L27" s="9"/>
      <c r="M27" s="9"/>
      <c r="N27" s="9"/>
      <c r="O27" s="9"/>
    </row>
    <row r="28" spans="1:15" ht="12.75">
      <c r="A28" s="4" t="s">
        <v>19</v>
      </c>
      <c r="B28" s="9">
        <v>98936</v>
      </c>
      <c r="C28" s="9"/>
      <c r="D28" s="9">
        <v>61859</v>
      </c>
      <c r="E28" s="9">
        <v>37077</v>
      </c>
      <c r="F28" s="9">
        <v>60424</v>
      </c>
      <c r="G28" s="9">
        <v>35127</v>
      </c>
      <c r="H28" s="9">
        <v>165</v>
      </c>
      <c r="I28" s="9">
        <v>219</v>
      </c>
      <c r="J28" s="9">
        <v>644</v>
      </c>
      <c r="K28" s="9">
        <v>1158</v>
      </c>
      <c r="L28" s="9"/>
      <c r="M28" s="9"/>
      <c r="N28" s="9">
        <v>328</v>
      </c>
      <c r="O28" s="9">
        <v>345</v>
      </c>
    </row>
    <row r="29" spans="1:15" ht="12.75">
      <c r="A29" s="4" t="s">
        <v>20</v>
      </c>
      <c r="B29" s="9">
        <v>145610</v>
      </c>
      <c r="C29" s="9"/>
      <c r="D29" s="9">
        <v>90175</v>
      </c>
      <c r="E29" s="9">
        <v>55435</v>
      </c>
      <c r="F29" s="9">
        <v>89745</v>
      </c>
      <c r="G29" s="9">
        <v>55362</v>
      </c>
      <c r="H29" s="9"/>
      <c r="I29" s="9"/>
      <c r="J29" s="9">
        <v>430</v>
      </c>
      <c r="K29" s="9">
        <v>73</v>
      </c>
      <c r="L29" s="9"/>
      <c r="M29" s="9"/>
      <c r="N29" s="9"/>
      <c r="O29" s="9"/>
    </row>
    <row r="30" spans="1:15" ht="12.75">
      <c r="A30" s="4" t="s">
        <v>21</v>
      </c>
      <c r="B30" s="9">
        <v>211529</v>
      </c>
      <c r="C30" s="9"/>
      <c r="D30" s="9">
        <v>126340</v>
      </c>
      <c r="E30" s="9">
        <v>85189</v>
      </c>
      <c r="F30" s="9">
        <v>123591</v>
      </c>
      <c r="G30" s="9">
        <v>82138</v>
      </c>
      <c r="H30" s="9"/>
      <c r="I30" s="9"/>
      <c r="J30" s="9">
        <v>2749</v>
      </c>
      <c r="K30" s="9">
        <v>3051</v>
      </c>
      <c r="L30" s="9"/>
      <c r="M30" s="9"/>
      <c r="N30" s="9"/>
      <c r="O30" s="9"/>
    </row>
    <row r="31" spans="1:15" ht="12.75">
      <c r="A31" s="4" t="s">
        <v>22</v>
      </c>
      <c r="B31" s="9">
        <v>266708</v>
      </c>
      <c r="C31" s="9">
        <v>68</v>
      </c>
      <c r="D31" s="9">
        <v>176761</v>
      </c>
      <c r="E31" s="9">
        <v>89879</v>
      </c>
      <c r="F31" s="9">
        <v>173849</v>
      </c>
      <c r="G31" s="9">
        <v>84599</v>
      </c>
      <c r="H31" s="9">
        <v>1</v>
      </c>
      <c r="I31" s="9"/>
      <c r="J31" s="9">
        <v>2826</v>
      </c>
      <c r="K31" s="9">
        <v>5280</v>
      </c>
      <c r="L31" s="9"/>
      <c r="M31" s="9"/>
      <c r="N31" s="9"/>
      <c r="O31" s="9"/>
    </row>
    <row r="32" spans="1:15" ht="12.75">
      <c r="A32" s="4" t="s">
        <v>23</v>
      </c>
      <c r="B32" s="9">
        <v>143216</v>
      </c>
      <c r="C32" s="9"/>
      <c r="D32" s="9">
        <v>77037</v>
      </c>
      <c r="E32" s="9">
        <v>66179</v>
      </c>
      <c r="F32" s="9">
        <v>75147</v>
      </c>
      <c r="G32" s="9">
        <v>63395</v>
      </c>
      <c r="H32" s="9">
        <v>137</v>
      </c>
      <c r="I32" s="9">
        <v>135</v>
      </c>
      <c r="J32" s="9">
        <v>1753</v>
      </c>
      <c r="K32" s="9">
        <v>2649</v>
      </c>
      <c r="L32" s="9"/>
      <c r="M32" s="9"/>
      <c r="N32" s="9"/>
      <c r="O32" s="9"/>
    </row>
    <row r="33" spans="1:15" ht="12.75">
      <c r="A33" s="4" t="s">
        <v>24</v>
      </c>
      <c r="B33" s="9">
        <v>274109</v>
      </c>
      <c r="C33" s="9"/>
      <c r="D33" s="9">
        <v>148441</v>
      </c>
      <c r="E33" s="9">
        <v>125668</v>
      </c>
      <c r="F33" s="9">
        <v>142972</v>
      </c>
      <c r="G33" s="9">
        <v>121743</v>
      </c>
      <c r="H33" s="9"/>
      <c r="I33" s="9"/>
      <c r="J33" s="9">
        <v>5417</v>
      </c>
      <c r="K33" s="9">
        <v>3576</v>
      </c>
      <c r="L33" s="9"/>
      <c r="M33" s="9"/>
      <c r="N33" s="9"/>
      <c r="O33" s="9"/>
    </row>
    <row r="34" spans="1:15" ht="12.75">
      <c r="A34" s="4" t="s">
        <v>25</v>
      </c>
      <c r="B34" s="9">
        <v>280152</v>
      </c>
      <c r="C34" s="9"/>
      <c r="D34" s="9">
        <v>147187</v>
      </c>
      <c r="E34" s="9">
        <v>132965</v>
      </c>
      <c r="F34" s="9">
        <v>142710</v>
      </c>
      <c r="G34" s="9">
        <v>123586</v>
      </c>
      <c r="H34" s="9"/>
      <c r="I34" s="9"/>
      <c r="J34" s="9">
        <v>4477</v>
      </c>
      <c r="K34" s="9">
        <v>9379</v>
      </c>
      <c r="L34" s="9"/>
      <c r="M34" s="9"/>
      <c r="N34" s="9"/>
      <c r="O34" s="9"/>
    </row>
    <row r="35" spans="1:15" ht="12.75">
      <c r="A35" s="4" t="s">
        <v>26</v>
      </c>
      <c r="B35" s="9">
        <v>179352</v>
      </c>
      <c r="C35" s="9"/>
      <c r="D35" s="9">
        <v>92999</v>
      </c>
      <c r="E35" s="9">
        <v>86353</v>
      </c>
      <c r="F35" s="9">
        <v>88984</v>
      </c>
      <c r="G35" s="9">
        <v>82715</v>
      </c>
      <c r="H35" s="9">
        <v>685</v>
      </c>
      <c r="I35" s="9">
        <v>252</v>
      </c>
      <c r="J35" s="9">
        <v>2003</v>
      </c>
      <c r="K35" s="9">
        <v>1578</v>
      </c>
      <c r="L35" s="9"/>
      <c r="M35" s="9"/>
      <c r="N35" s="9">
        <v>328</v>
      </c>
      <c r="O35" s="9">
        <v>392</v>
      </c>
    </row>
    <row r="36" spans="1:15" ht="12.75">
      <c r="A36" s="4" t="s">
        <v>27</v>
      </c>
      <c r="B36" s="9">
        <v>128989</v>
      </c>
      <c r="C36" s="9"/>
      <c r="D36" s="9">
        <v>85998</v>
      </c>
      <c r="E36" s="9">
        <v>42991</v>
      </c>
      <c r="F36" s="9">
        <v>84529</v>
      </c>
      <c r="G36" s="9">
        <v>41095</v>
      </c>
      <c r="H36" s="9"/>
      <c r="I36" s="9"/>
      <c r="J36" s="9">
        <v>1469</v>
      </c>
      <c r="K36" s="9">
        <v>1896</v>
      </c>
      <c r="L36" s="9"/>
      <c r="M36" s="9"/>
      <c r="N36" s="9"/>
      <c r="O36" s="9"/>
    </row>
    <row r="37" spans="1:15" ht="12.75">
      <c r="A37" s="4" t="s">
        <v>28</v>
      </c>
      <c r="B37" s="9">
        <v>107618</v>
      </c>
      <c r="C37" s="9"/>
      <c r="D37" s="9">
        <v>63331</v>
      </c>
      <c r="E37" s="9">
        <v>44287</v>
      </c>
      <c r="F37" s="9">
        <v>59815</v>
      </c>
      <c r="G37" s="9">
        <v>39654</v>
      </c>
      <c r="H37" s="9"/>
      <c r="I37" s="9"/>
      <c r="J37" s="9">
        <v>1544</v>
      </c>
      <c r="K37" s="9">
        <v>531</v>
      </c>
      <c r="L37" s="9">
        <v>1972</v>
      </c>
      <c r="M37" s="9">
        <v>4102</v>
      </c>
      <c r="N37" s="9"/>
      <c r="O37" s="9"/>
    </row>
    <row r="38" spans="1:15" ht="12.75">
      <c r="A38" s="4" t="s">
        <v>29</v>
      </c>
      <c r="B38" s="9">
        <v>207020</v>
      </c>
      <c r="C38" s="9"/>
      <c r="D38" s="9">
        <v>123147</v>
      </c>
      <c r="E38" s="9">
        <v>83873</v>
      </c>
      <c r="F38" s="9">
        <v>116388</v>
      </c>
      <c r="G38" s="9">
        <v>77907</v>
      </c>
      <c r="H38" s="9">
        <v>44</v>
      </c>
      <c r="I38" s="9"/>
      <c r="J38" s="9">
        <v>4168</v>
      </c>
      <c r="K38" s="9">
        <v>4483</v>
      </c>
      <c r="L38" s="9"/>
      <c r="M38" s="9"/>
      <c r="N38" s="9">
        <v>2317</v>
      </c>
      <c r="O38" s="9">
        <v>1483</v>
      </c>
    </row>
    <row r="39" spans="1:15" ht="12.75">
      <c r="A39" s="4" t="s">
        <v>30</v>
      </c>
      <c r="B39" s="9">
        <v>266622</v>
      </c>
      <c r="C39" s="9"/>
      <c r="D39" s="9">
        <v>156559</v>
      </c>
      <c r="E39" s="9">
        <v>110063</v>
      </c>
      <c r="F39" s="9">
        <v>153150</v>
      </c>
      <c r="G39" s="9">
        <v>101535</v>
      </c>
      <c r="H39" s="9"/>
      <c r="I39" s="9"/>
      <c r="J39" s="9">
        <v>3076</v>
      </c>
      <c r="K39" s="9">
        <v>7757</v>
      </c>
      <c r="L39" s="9"/>
      <c r="M39" s="9"/>
      <c r="N39" s="9">
        <v>333</v>
      </c>
      <c r="O39" s="9">
        <v>771</v>
      </c>
    </row>
    <row r="40" spans="1:15" ht="12.75">
      <c r="A40" s="4" t="s">
        <v>31</v>
      </c>
      <c r="B40" s="9">
        <v>193010</v>
      </c>
      <c r="C40" s="9"/>
      <c r="D40" s="9">
        <v>102154</v>
      </c>
      <c r="E40" s="9">
        <v>90856</v>
      </c>
      <c r="F40" s="9">
        <v>99101</v>
      </c>
      <c r="G40" s="9">
        <v>60862</v>
      </c>
      <c r="H40" s="9">
        <v>15</v>
      </c>
      <c r="I40" s="9"/>
      <c r="J40" s="9">
        <v>2890</v>
      </c>
      <c r="K40" s="9">
        <v>29991</v>
      </c>
      <c r="L40" s="9"/>
      <c r="M40" s="9"/>
      <c r="N40" s="9">
        <v>31</v>
      </c>
      <c r="O40" s="9"/>
    </row>
    <row r="41" spans="1:15" ht="12.75">
      <c r="A41" s="4" t="s">
        <v>32</v>
      </c>
      <c r="B41" s="9">
        <v>97895</v>
      </c>
      <c r="C41" s="9"/>
      <c r="D41" s="9">
        <v>69068</v>
      </c>
      <c r="E41" s="9">
        <v>28827</v>
      </c>
      <c r="F41" s="9">
        <v>67029</v>
      </c>
      <c r="G41" s="9">
        <v>24942</v>
      </c>
      <c r="H41" s="9"/>
      <c r="I41" s="9"/>
      <c r="J41" s="9">
        <v>2039</v>
      </c>
      <c r="K41" s="9">
        <v>3885</v>
      </c>
      <c r="L41" s="9"/>
      <c r="M41" s="9"/>
      <c r="N41" s="9"/>
      <c r="O41" s="9"/>
    </row>
    <row r="42" spans="1:15" ht="12.75">
      <c r="A42" s="4" t="s">
        <v>33</v>
      </c>
      <c r="B42" s="9">
        <v>40385</v>
      </c>
      <c r="C42" s="9"/>
      <c r="D42" s="9">
        <v>25651</v>
      </c>
      <c r="E42" s="9">
        <v>14734</v>
      </c>
      <c r="F42" s="9">
        <v>25470</v>
      </c>
      <c r="G42" s="9">
        <v>14498</v>
      </c>
      <c r="H42" s="9">
        <v>18</v>
      </c>
      <c r="I42" s="9">
        <v>5</v>
      </c>
      <c r="J42" s="9">
        <v>73</v>
      </c>
      <c r="K42" s="9">
        <v>133</v>
      </c>
      <c r="L42" s="9"/>
      <c r="M42" s="9"/>
      <c r="N42" s="9"/>
      <c r="O42" s="9"/>
    </row>
    <row r="43" spans="1:15" ht="12.75">
      <c r="A43" s="4" t="s">
        <v>34</v>
      </c>
      <c r="B43" s="9">
        <v>158406</v>
      </c>
      <c r="C43" s="9"/>
      <c r="D43" s="9">
        <v>97662</v>
      </c>
      <c r="E43" s="9">
        <v>60744</v>
      </c>
      <c r="F43" s="9">
        <v>92188</v>
      </c>
      <c r="G43" s="9">
        <v>57835</v>
      </c>
      <c r="H43" s="9"/>
      <c r="I43" s="9"/>
      <c r="J43" s="9">
        <v>5474</v>
      </c>
      <c r="K43" s="9">
        <v>2909</v>
      </c>
      <c r="L43" s="9"/>
      <c r="M43" s="9"/>
      <c r="N43" s="9"/>
      <c r="O43" s="9"/>
    </row>
    <row r="44" spans="1:15" ht="12.75">
      <c r="A44" s="4" t="s">
        <v>35</v>
      </c>
      <c r="B44" s="9">
        <v>375340</v>
      </c>
      <c r="C44" s="9"/>
      <c r="D44" s="9">
        <v>238777</v>
      </c>
      <c r="E44" s="9">
        <v>136563</v>
      </c>
      <c r="F44" s="9">
        <v>224245</v>
      </c>
      <c r="G44" s="9">
        <v>121156</v>
      </c>
      <c r="H44" s="9">
        <v>4145</v>
      </c>
      <c r="I44" s="9">
        <v>2118</v>
      </c>
      <c r="J44" s="9">
        <v>8142</v>
      </c>
      <c r="K44" s="9">
        <v>10212</v>
      </c>
      <c r="L44" s="9"/>
      <c r="M44" s="9"/>
      <c r="N44" s="9">
        <v>1194</v>
      </c>
      <c r="O44" s="9">
        <v>1479</v>
      </c>
    </row>
    <row r="45" spans="1:15" ht="12.75">
      <c r="A45" s="4" t="s">
        <v>36</v>
      </c>
      <c r="B45" s="9">
        <v>127176</v>
      </c>
      <c r="C45" s="9">
        <v>51</v>
      </c>
      <c r="D45" s="9">
        <v>71810</v>
      </c>
      <c r="E45" s="9">
        <v>55315</v>
      </c>
      <c r="F45" s="9">
        <v>70335</v>
      </c>
      <c r="G45" s="9">
        <v>53699</v>
      </c>
      <c r="H45" s="9">
        <v>64</v>
      </c>
      <c r="I45" s="9">
        <v>43</v>
      </c>
      <c r="J45" s="9">
        <v>1033</v>
      </c>
      <c r="K45" s="9">
        <v>923</v>
      </c>
      <c r="L45" s="9"/>
      <c r="M45" s="9"/>
      <c r="N45" s="9"/>
      <c r="O45" s="9"/>
    </row>
    <row r="46" spans="1:15" ht="12.75">
      <c r="A46" s="4" t="s">
        <v>37</v>
      </c>
      <c r="B46" s="9">
        <v>164856</v>
      </c>
      <c r="C46" s="9"/>
      <c r="D46" s="9">
        <v>109367</v>
      </c>
      <c r="E46" s="9">
        <v>55489</v>
      </c>
      <c r="F46" s="9">
        <v>107012</v>
      </c>
      <c r="G46" s="9">
        <v>53518</v>
      </c>
      <c r="H46" s="9">
        <v>3</v>
      </c>
      <c r="I46" s="9"/>
      <c r="J46" s="9">
        <v>2287</v>
      </c>
      <c r="K46" s="9">
        <v>1964</v>
      </c>
      <c r="L46" s="9"/>
      <c r="M46" s="9"/>
      <c r="N46" s="9"/>
      <c r="O46" s="9"/>
    </row>
    <row r="47" spans="1:15" ht="12.75">
      <c r="A47" s="4" t="s">
        <v>38</v>
      </c>
      <c r="B47" s="9">
        <v>162593</v>
      </c>
      <c r="C47" s="9">
        <v>53</v>
      </c>
      <c r="D47" s="9">
        <v>84484</v>
      </c>
      <c r="E47" s="9">
        <v>78056</v>
      </c>
      <c r="F47" s="9">
        <v>84146</v>
      </c>
      <c r="G47" s="9">
        <v>77932</v>
      </c>
      <c r="H47" s="9">
        <v>6</v>
      </c>
      <c r="I47" s="9"/>
      <c r="J47" s="9">
        <v>225</v>
      </c>
      <c r="K47" s="9">
        <v>124</v>
      </c>
      <c r="L47" s="9"/>
      <c r="M47" s="9"/>
      <c r="N47" s="9"/>
      <c r="O47" s="9"/>
    </row>
    <row r="48" spans="1:15" ht="12.75">
      <c r="A48" s="4" t="s">
        <v>39</v>
      </c>
      <c r="B48" s="9">
        <v>37211</v>
      </c>
      <c r="C48" s="9"/>
      <c r="D48" s="9">
        <v>23182</v>
      </c>
      <c r="E48" s="9">
        <v>14029</v>
      </c>
      <c r="F48" s="9">
        <v>22093</v>
      </c>
      <c r="G48" s="9">
        <v>11531</v>
      </c>
      <c r="H48" s="9"/>
      <c r="I48" s="9"/>
      <c r="J48" s="9">
        <v>1089</v>
      </c>
      <c r="K48" s="9">
        <v>2498</v>
      </c>
      <c r="L48" s="9"/>
      <c r="M48" s="9"/>
      <c r="N48" s="9"/>
      <c r="O48" s="9"/>
    </row>
    <row r="49" spans="1:15" ht="12.75">
      <c r="A49" s="4" t="s">
        <v>40</v>
      </c>
      <c r="B49" s="9">
        <v>264350</v>
      </c>
      <c r="C49" s="9"/>
      <c r="D49" s="9">
        <v>135791</v>
      </c>
      <c r="E49" s="9">
        <v>128559</v>
      </c>
      <c r="F49" s="9">
        <v>133613</v>
      </c>
      <c r="G49" s="9">
        <v>125171</v>
      </c>
      <c r="H49" s="9"/>
      <c r="I49" s="9"/>
      <c r="J49" s="9">
        <v>2178</v>
      </c>
      <c r="K49" s="9">
        <v>3388</v>
      </c>
      <c r="L49" s="9"/>
      <c r="M49" s="9"/>
      <c r="N49" s="9"/>
      <c r="O49" s="9"/>
    </row>
    <row r="50" spans="1:15" ht="12.75">
      <c r="A50" s="4" t="s">
        <v>41</v>
      </c>
      <c r="B50" s="9">
        <v>189449</v>
      </c>
      <c r="C50" s="9"/>
      <c r="D50" s="9">
        <v>98990</v>
      </c>
      <c r="E50" s="9">
        <v>90459</v>
      </c>
      <c r="F50" s="9">
        <v>91296</v>
      </c>
      <c r="G50" s="9">
        <v>82426</v>
      </c>
      <c r="H50" s="9">
        <v>2759</v>
      </c>
      <c r="I50" s="9">
        <v>1298</v>
      </c>
      <c r="J50" s="9">
        <v>4116</v>
      </c>
      <c r="K50" s="9">
        <v>4608</v>
      </c>
      <c r="L50" s="9"/>
      <c r="M50" s="9"/>
      <c r="N50" s="9">
        <v>819</v>
      </c>
      <c r="O50" s="9">
        <v>2127</v>
      </c>
    </row>
    <row r="51" spans="1:15" ht="12.75">
      <c r="A51" s="4" t="s">
        <v>42</v>
      </c>
      <c r="B51" s="9">
        <v>219366</v>
      </c>
      <c r="C51" s="9"/>
      <c r="D51" s="9">
        <v>137840</v>
      </c>
      <c r="E51" s="9">
        <v>81526</v>
      </c>
      <c r="F51" s="9">
        <v>129504</v>
      </c>
      <c r="G51" s="9">
        <v>70951</v>
      </c>
      <c r="H51" s="9"/>
      <c r="I51" s="9"/>
      <c r="J51" s="9">
        <v>5072</v>
      </c>
      <c r="K51" s="9">
        <v>7676</v>
      </c>
      <c r="L51" s="9"/>
      <c r="M51" s="9"/>
      <c r="N51" s="9">
        <v>3264</v>
      </c>
      <c r="O51" s="9">
        <v>2899</v>
      </c>
    </row>
    <row r="52" spans="1:16" ht="12.75">
      <c r="A52" s="2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"/>
    </row>
  </sheetData>
  <mergeCells count="8">
    <mergeCell ref="A1:P1"/>
    <mergeCell ref="C6:E6"/>
    <mergeCell ref="F6:G6"/>
    <mergeCell ref="H6:I6"/>
    <mergeCell ref="J6:K6"/>
    <mergeCell ref="L6:M6"/>
    <mergeCell ref="N6:O6"/>
    <mergeCell ref="A3:P3"/>
  </mergeCells>
  <printOptions/>
  <pageMargins left="0.984251968503937" right="0" top="0" bottom="0" header="0" footer="0"/>
  <pageSetup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2005-02-09T17:41:47Z</cp:lastPrinted>
  <dcterms:created xsi:type="dcterms:W3CDTF">2004-01-23T18:47:18Z</dcterms:created>
  <dcterms:modified xsi:type="dcterms:W3CDTF">2005-05-25T19:07:35Z</dcterms:modified>
  <cp:category/>
  <cp:version/>
  <cp:contentType/>
  <cp:contentStatus/>
</cp:coreProperties>
</file>