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20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<sst xmlns="http://schemas.openxmlformats.org/spreadsheetml/2006/main" count="51" uniqueCount="49">
  <si>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SIN</t>
  </si>
  <si>
    <t>PASA  A</t>
  </si>
  <si>
    <t>ALTA</t>
  </si>
  <si>
    <t>D E L E G A C I O N</t>
  </si>
  <si>
    <t>TOTAL</t>
  </si>
  <si>
    <t>CURACION</t>
  </si>
  <si>
    <t>MEJORIA</t>
  </si>
  <si>
    <t>OTRA UNIDAD</t>
  </si>
  <si>
    <t>VOLUNTARIA</t>
  </si>
  <si>
    <t>DEFUNCION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</si>
  <si>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</si>
  <si>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</si>
  <si>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</si>
  <si>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</si>
  <si>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</si>
  <si>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</si>
  <si>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</si>
  <si>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</si>
  <si>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</si>
  <si>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</si>
  <si>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</si>
  <si>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</si>
  <si>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</si>
  <si>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</si>
  <si>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</si>
  <si>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</si>
  <si>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</si>
  <si>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</si>
  <si>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</si>
  <si>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</si>
  <si>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</si>
  <si>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</si>
  <si>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</si>
  <si>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</si>
  <si>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</si>
  <si>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</si>
  <si>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</si>
  <si>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</si>
  <si>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</si>
  <si>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</si>
  <si>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</si>
  <si>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</si>
  <si>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</si>
  <si>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</si>
  <si>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</si>
  <si>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</si>
  <si>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</si>
  <si>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20 CAUSAS DE EGRESOS HOSPITALARIOS, EN EL DISTRITO FEDERAL Y AREA FORANEA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</si>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</sst>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showZero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30.7109375" style="0" customWidth="1"/>
    <col min="2" max="8" width="16.7109375" style="0" customWidth="1"/>
  </cols>
  <sheetData>
    <row r="1" spans="1:8" ht="12.75">
      <c r="A1" s="15" t="s">
        <v>48</v>
      </c>
      <c r="B1" s="15"/>
      <c r="C1" s="15"/>
      <c r="D1" s="15"/>
      <c r="E1" s="15"/>
      <c r="F1" s="15"/>
      <c r="G1" s="15"/>
      <c r="H1" s="15"/>
    </row>
    <row r="3" spans="1:8" ht="12.75">
      <c r="A3" s="15" t="s">
        <v>47</v>
      </c>
      <c r="B3" s="15"/>
      <c r="C3" s="15"/>
      <c r="D3" s="15"/>
      <c r="E3" s="15"/>
      <c r="F3" s="15"/>
      <c r="G3" s="15"/>
      <c r="H3" s="15"/>
    </row>
    <row r="6" spans="1:8" ht="12.75">
      <c r="A6" s="3"/>
      <c r="B6" s="16"/>
      <c r="C6" s="16"/>
      <c r="D6" s="16"/>
      <c r="E6" s="16"/>
      <c r="F6" s="16"/>
      <c r="G6" s="16"/>
      <c r="H6" s="17"/>
    </row>
    <row r="7" spans="1:8" ht="12.75">
      <c r="A7" s="4"/>
      <c r="B7" s="5"/>
      <c r="C7" s="5"/>
      <c r="D7" s="5"/>
      <c r="E7" s="5" t="s">
        <v>0</v>
      </c>
      <c r="F7" s="5" t="s">
        <v>1</v>
      </c>
      <c r="G7" s="5" t="s">
        <v>2</v>
      </c>
      <c r="H7" s="6"/>
    </row>
    <row r="8" spans="1:8" ht="12.75">
      <c r="A8" s="7" t="s">
        <v>3</v>
      </c>
      <c r="B8" s="8" t="s">
        <v>4</v>
      </c>
      <c r="C8" s="8" t="s">
        <v>5</v>
      </c>
      <c r="D8" s="8" t="s">
        <v>6</v>
      </c>
      <c r="E8" s="8" t="s">
        <v>6</v>
      </c>
      <c r="F8" s="8" t="s">
        <v>7</v>
      </c>
      <c r="G8" s="8" t="s">
        <v>8</v>
      </c>
      <c r="H8" s="9" t="s">
        <v>9</v>
      </c>
    </row>
    <row r="9" ht="12.75">
      <c r="A9" s="1"/>
    </row>
    <row r="11" spans="1:8" ht="12.75">
      <c r="A11" s="11" t="s">
        <v>4</v>
      </c>
      <c r="B11" s="12">
        <f>SUM(C11:H11)</f>
        <v>341279</v>
      </c>
      <c r="C11" s="12">
        <f aca="true" t="shared" si="0" ref="C11:H11">+C13+C14</f>
        <v>4791</v>
      </c>
      <c r="D11" s="12">
        <f t="shared" si="0"/>
        <v>315467</v>
      </c>
      <c r="E11" s="12">
        <f t="shared" si="0"/>
        <v>3790</v>
      </c>
      <c r="F11" s="12">
        <f t="shared" si="0"/>
        <v>4338</v>
      </c>
      <c r="G11" s="12">
        <f t="shared" si="0"/>
        <v>2811</v>
      </c>
      <c r="H11" s="12">
        <f t="shared" si="0"/>
        <v>10082</v>
      </c>
    </row>
    <row r="12" spans="1:8" ht="12.75">
      <c r="A12" s="13"/>
      <c r="B12" s="12">
        <f aca="true" t="shared" si="1" ref="B12:B51">SUM(C12:H12)</f>
        <v>0</v>
      </c>
      <c r="C12" s="13"/>
      <c r="D12" s="13"/>
      <c r="E12" s="13"/>
      <c r="F12" s="13"/>
      <c r="G12" s="13"/>
      <c r="H12" s="13"/>
    </row>
    <row r="13" spans="1:8" ht="12.75">
      <c r="A13" s="11" t="s">
        <v>10</v>
      </c>
      <c r="B13" s="12">
        <f t="shared" si="1"/>
        <v>89812</v>
      </c>
      <c r="C13" s="13">
        <f aca="true" t="shared" si="2" ref="C13:H13">SUM(C16:C19)</f>
        <v>609</v>
      </c>
      <c r="D13" s="13">
        <f t="shared" si="2"/>
        <v>84934</v>
      </c>
      <c r="E13" s="13">
        <f t="shared" si="2"/>
        <v>342</v>
      </c>
      <c r="F13" s="13">
        <f t="shared" si="2"/>
        <v>181</v>
      </c>
      <c r="G13" s="13">
        <f t="shared" si="2"/>
        <v>424</v>
      </c>
      <c r="H13" s="13">
        <f t="shared" si="2"/>
        <v>3322</v>
      </c>
    </row>
    <row r="14" spans="1:8" ht="12.75">
      <c r="A14" s="11" t="s">
        <v>11</v>
      </c>
      <c r="B14" s="12">
        <f t="shared" si="1"/>
        <v>251467</v>
      </c>
      <c r="C14" s="12">
        <f aca="true" t="shared" si="3" ref="C14:H14">SUM(C21:C51)</f>
        <v>4182</v>
      </c>
      <c r="D14" s="12">
        <f t="shared" si="3"/>
        <v>230533</v>
      </c>
      <c r="E14" s="12">
        <f t="shared" si="3"/>
        <v>3448</v>
      </c>
      <c r="F14" s="12">
        <f t="shared" si="3"/>
        <v>4157</v>
      </c>
      <c r="G14" s="12">
        <f t="shared" si="3"/>
        <v>2387</v>
      </c>
      <c r="H14" s="12">
        <f t="shared" si="3"/>
        <v>6760</v>
      </c>
    </row>
    <row r="15" ht="12.75">
      <c r="B15" s="14">
        <f t="shared" si="1"/>
        <v>0</v>
      </c>
    </row>
    <row r="16" spans="1:8" ht="12.75">
      <c r="A16" s="1" t="s">
        <v>12</v>
      </c>
      <c r="B16" s="14">
        <f t="shared" si="1"/>
        <v>19231</v>
      </c>
      <c r="C16">
        <v>2</v>
      </c>
      <c r="D16" s="2">
        <v>18202</v>
      </c>
      <c r="E16">
        <v>4</v>
      </c>
      <c r="F16">
        <v>14</v>
      </c>
      <c r="G16">
        <v>56</v>
      </c>
      <c r="H16">
        <v>953</v>
      </c>
    </row>
    <row r="17" spans="1:8" ht="12.75">
      <c r="A17" s="1" t="s">
        <v>13</v>
      </c>
      <c r="B17" s="14">
        <f t="shared" si="1"/>
        <v>20889</v>
      </c>
      <c r="C17">
        <v>180</v>
      </c>
      <c r="D17" s="2">
        <v>19878</v>
      </c>
      <c r="E17">
        <v>118</v>
      </c>
      <c r="F17">
        <v>37</v>
      </c>
      <c r="G17">
        <v>99</v>
      </c>
      <c r="H17">
        <v>577</v>
      </c>
    </row>
    <row r="18" spans="1:8" ht="12.75">
      <c r="A18" s="1" t="s">
        <v>14</v>
      </c>
      <c r="B18" s="14">
        <f t="shared" si="1"/>
        <v>36544</v>
      </c>
      <c r="C18">
        <v>424</v>
      </c>
      <c r="D18" s="2">
        <v>34253</v>
      </c>
      <c r="E18">
        <v>167</v>
      </c>
      <c r="F18">
        <v>78</v>
      </c>
      <c r="G18">
        <v>223</v>
      </c>
      <c r="H18" s="2">
        <v>1399</v>
      </c>
    </row>
    <row r="19" spans="1:8" ht="12.75">
      <c r="A19" s="1" t="s">
        <v>15</v>
      </c>
      <c r="B19" s="14">
        <f t="shared" si="1"/>
        <v>13148</v>
      </c>
      <c r="C19">
        <v>3</v>
      </c>
      <c r="D19" s="2">
        <v>12601</v>
      </c>
      <c r="E19">
        <v>53</v>
      </c>
      <c r="F19">
        <v>52</v>
      </c>
      <c r="G19">
        <v>46</v>
      </c>
      <c r="H19">
        <v>393</v>
      </c>
    </row>
    <row r="20" ht="12.75">
      <c r="B20" s="14">
        <f t="shared" si="1"/>
        <v>0</v>
      </c>
    </row>
    <row r="21" spans="1:8" ht="12.75">
      <c r="A21" s="1" t="s">
        <v>16</v>
      </c>
      <c r="B21" s="14">
        <f t="shared" si="1"/>
        <v>4434</v>
      </c>
      <c r="D21" s="2">
        <v>4312</v>
      </c>
      <c r="G21">
        <v>2</v>
      </c>
      <c r="H21">
        <v>120</v>
      </c>
    </row>
    <row r="22" spans="1:8" ht="12.75">
      <c r="A22" s="1" t="s">
        <v>17</v>
      </c>
      <c r="B22" s="14">
        <f t="shared" si="1"/>
        <v>6157</v>
      </c>
      <c r="C22">
        <v>331</v>
      </c>
      <c r="D22" s="2">
        <v>5412</v>
      </c>
      <c r="E22">
        <v>123</v>
      </c>
      <c r="F22">
        <v>31</v>
      </c>
      <c r="G22">
        <v>35</v>
      </c>
      <c r="H22">
        <v>225</v>
      </c>
    </row>
    <row r="23" spans="1:8" ht="12.75">
      <c r="A23" s="1" t="s">
        <v>18</v>
      </c>
      <c r="B23" s="14">
        <f t="shared" si="1"/>
        <v>4208</v>
      </c>
      <c r="C23">
        <v>55</v>
      </c>
      <c r="D23" s="2">
        <v>3699</v>
      </c>
      <c r="E23">
        <v>141</v>
      </c>
      <c r="F23">
        <v>106</v>
      </c>
      <c r="G23">
        <v>56</v>
      </c>
      <c r="H23">
        <v>151</v>
      </c>
    </row>
    <row r="24" spans="1:8" ht="12.75">
      <c r="A24" s="1" t="s">
        <v>19</v>
      </c>
      <c r="B24" s="14">
        <f t="shared" si="1"/>
        <v>2844</v>
      </c>
      <c r="C24">
        <v>42</v>
      </c>
      <c r="D24" s="2">
        <v>2526</v>
      </c>
      <c r="E24">
        <v>38</v>
      </c>
      <c r="F24">
        <v>127</v>
      </c>
      <c r="G24">
        <v>30</v>
      </c>
      <c r="H24">
        <v>81</v>
      </c>
    </row>
    <row r="25" spans="1:8" ht="12.75">
      <c r="A25" s="1" t="s">
        <v>20</v>
      </c>
      <c r="B25" s="14">
        <f t="shared" si="1"/>
        <v>12953</v>
      </c>
      <c r="C25">
        <v>219</v>
      </c>
      <c r="D25" s="2">
        <v>11888</v>
      </c>
      <c r="E25">
        <v>98</v>
      </c>
      <c r="F25">
        <v>251</v>
      </c>
      <c r="G25">
        <v>171</v>
      </c>
      <c r="H25">
        <v>326</v>
      </c>
    </row>
    <row r="26" spans="1:8" ht="12.75">
      <c r="A26" s="1" t="s">
        <v>21</v>
      </c>
      <c r="B26" s="14">
        <f t="shared" si="1"/>
        <v>2973</v>
      </c>
      <c r="C26">
        <v>19</v>
      </c>
      <c r="D26" s="2">
        <v>2823</v>
      </c>
      <c r="E26">
        <v>6</v>
      </c>
      <c r="F26">
        <v>65</v>
      </c>
      <c r="G26">
        <v>8</v>
      </c>
      <c r="H26">
        <v>52</v>
      </c>
    </row>
    <row r="27" spans="1:8" ht="12.75">
      <c r="A27" s="1" t="s">
        <v>22</v>
      </c>
      <c r="B27" s="14">
        <f t="shared" si="1"/>
        <v>7553</v>
      </c>
      <c r="C27">
        <v>231</v>
      </c>
      <c r="D27" s="2">
        <v>6568</v>
      </c>
      <c r="E27">
        <v>294</v>
      </c>
      <c r="F27">
        <v>181</v>
      </c>
      <c r="G27">
        <v>120</v>
      </c>
      <c r="H27">
        <v>159</v>
      </c>
    </row>
    <row r="28" spans="1:8" ht="12.75">
      <c r="A28" s="1" t="s">
        <v>23</v>
      </c>
      <c r="B28" s="14">
        <f t="shared" si="1"/>
        <v>12550</v>
      </c>
      <c r="C28">
        <v>773</v>
      </c>
      <c r="D28" s="2">
        <v>11026</v>
      </c>
      <c r="E28">
        <v>48</v>
      </c>
      <c r="F28">
        <v>254</v>
      </c>
      <c r="G28">
        <v>114</v>
      </c>
      <c r="H28">
        <v>335</v>
      </c>
    </row>
    <row r="29" spans="1:8" ht="12.75">
      <c r="A29" s="1" t="s">
        <v>24</v>
      </c>
      <c r="B29" s="14">
        <f t="shared" si="1"/>
        <v>11432</v>
      </c>
      <c r="C29">
        <v>43</v>
      </c>
      <c r="D29" s="2">
        <v>10819</v>
      </c>
      <c r="E29">
        <v>121</v>
      </c>
      <c r="F29">
        <v>20</v>
      </c>
      <c r="G29">
        <v>123</v>
      </c>
      <c r="H29">
        <v>306</v>
      </c>
    </row>
    <row r="30" spans="1:8" ht="12.75">
      <c r="A30" s="1" t="s">
        <v>25</v>
      </c>
      <c r="B30" s="14">
        <f t="shared" si="1"/>
        <v>12352</v>
      </c>
      <c r="C30">
        <v>782</v>
      </c>
      <c r="D30" s="2">
        <v>10979</v>
      </c>
      <c r="E30">
        <v>138</v>
      </c>
      <c r="F30">
        <v>122</v>
      </c>
      <c r="G30">
        <v>103</v>
      </c>
      <c r="H30">
        <v>228</v>
      </c>
    </row>
    <row r="31" spans="1:8" ht="12.75">
      <c r="A31" s="1" t="s">
        <v>26</v>
      </c>
      <c r="B31" s="14">
        <f t="shared" si="1"/>
        <v>9149</v>
      </c>
      <c r="C31">
        <v>53</v>
      </c>
      <c r="D31" s="2">
        <v>8575</v>
      </c>
      <c r="E31">
        <v>138</v>
      </c>
      <c r="F31">
        <v>131</v>
      </c>
      <c r="G31">
        <v>96</v>
      </c>
      <c r="H31">
        <v>156</v>
      </c>
    </row>
    <row r="32" spans="1:8" ht="12.75">
      <c r="A32" s="1" t="s">
        <v>27</v>
      </c>
      <c r="B32" s="14">
        <f t="shared" si="1"/>
        <v>7340</v>
      </c>
      <c r="C32">
        <v>104</v>
      </c>
      <c r="D32" s="2">
        <v>6690</v>
      </c>
      <c r="E32">
        <v>10</v>
      </c>
      <c r="F32">
        <v>329</v>
      </c>
      <c r="G32">
        <v>52</v>
      </c>
      <c r="H32">
        <v>155</v>
      </c>
    </row>
    <row r="33" spans="1:8" ht="12.75">
      <c r="A33" s="1" t="s">
        <v>28</v>
      </c>
      <c r="B33" s="14">
        <f t="shared" si="1"/>
        <v>11973</v>
      </c>
      <c r="C33">
        <v>41</v>
      </c>
      <c r="D33" s="2">
        <v>11037</v>
      </c>
      <c r="E33">
        <v>278</v>
      </c>
      <c r="F33">
        <v>154</v>
      </c>
      <c r="G33">
        <v>57</v>
      </c>
      <c r="H33">
        <v>406</v>
      </c>
    </row>
    <row r="34" spans="1:8" ht="12.75">
      <c r="A34" s="1" t="s">
        <v>29</v>
      </c>
      <c r="B34" s="14">
        <f t="shared" si="1"/>
        <v>4755</v>
      </c>
      <c r="D34" s="2">
        <v>4548</v>
      </c>
      <c r="E34">
        <v>59</v>
      </c>
      <c r="F34">
        <v>37</v>
      </c>
      <c r="G34">
        <v>19</v>
      </c>
      <c r="H34">
        <v>92</v>
      </c>
    </row>
    <row r="35" spans="1:8" ht="12.75">
      <c r="A35" s="1" t="s">
        <v>30</v>
      </c>
      <c r="B35" s="14">
        <f t="shared" si="1"/>
        <v>14127</v>
      </c>
      <c r="C35">
        <v>331</v>
      </c>
      <c r="D35" s="2">
        <v>12613</v>
      </c>
      <c r="E35">
        <v>284</v>
      </c>
      <c r="F35">
        <v>365</v>
      </c>
      <c r="G35">
        <v>173</v>
      </c>
      <c r="H35">
        <v>361</v>
      </c>
    </row>
    <row r="36" spans="1:8" ht="12.75">
      <c r="A36" s="1" t="s">
        <v>31</v>
      </c>
      <c r="B36" s="14">
        <f t="shared" si="1"/>
        <v>6081</v>
      </c>
      <c r="C36">
        <v>3</v>
      </c>
      <c r="D36" s="2">
        <v>5852</v>
      </c>
      <c r="E36">
        <v>2</v>
      </c>
      <c r="F36">
        <v>54</v>
      </c>
      <c r="G36">
        <v>42</v>
      </c>
      <c r="H36">
        <v>128</v>
      </c>
    </row>
    <row r="37" spans="1:8" ht="12.75">
      <c r="A37" s="1" t="s">
        <v>32</v>
      </c>
      <c r="B37" s="14">
        <f t="shared" si="1"/>
        <v>5980</v>
      </c>
      <c r="C37">
        <v>2</v>
      </c>
      <c r="D37" s="2">
        <v>5502</v>
      </c>
      <c r="E37">
        <v>217</v>
      </c>
      <c r="F37">
        <v>52</v>
      </c>
      <c r="G37">
        <v>44</v>
      </c>
      <c r="H37">
        <v>163</v>
      </c>
    </row>
    <row r="38" spans="1:8" ht="12.75">
      <c r="A38" s="1" t="s">
        <v>33</v>
      </c>
      <c r="B38" s="14">
        <f t="shared" si="1"/>
        <v>7033</v>
      </c>
      <c r="C38">
        <v>41</v>
      </c>
      <c r="D38" s="2">
        <v>6599</v>
      </c>
      <c r="E38">
        <v>10</v>
      </c>
      <c r="F38">
        <v>18</v>
      </c>
      <c r="G38">
        <v>42</v>
      </c>
      <c r="H38">
        <v>323</v>
      </c>
    </row>
    <row r="39" spans="1:8" ht="12.75">
      <c r="A39" s="1" t="s">
        <v>34</v>
      </c>
      <c r="B39" s="14">
        <f t="shared" si="1"/>
        <v>11698</v>
      </c>
      <c r="C39">
        <v>66</v>
      </c>
      <c r="D39" s="2">
        <v>10849</v>
      </c>
      <c r="E39">
        <v>158</v>
      </c>
      <c r="F39">
        <v>267</v>
      </c>
      <c r="G39">
        <v>123</v>
      </c>
      <c r="H39">
        <v>235</v>
      </c>
    </row>
    <row r="40" spans="1:8" ht="12.75">
      <c r="A40" s="1" t="s">
        <v>35</v>
      </c>
      <c r="B40" s="14">
        <f t="shared" si="1"/>
        <v>8595</v>
      </c>
      <c r="C40">
        <v>72</v>
      </c>
      <c r="D40" s="2">
        <v>7819</v>
      </c>
      <c r="E40">
        <v>102</v>
      </c>
      <c r="F40">
        <v>203</v>
      </c>
      <c r="G40">
        <v>140</v>
      </c>
      <c r="H40">
        <v>259</v>
      </c>
    </row>
    <row r="41" spans="1:8" ht="12.75">
      <c r="A41" s="1" t="s">
        <v>36</v>
      </c>
      <c r="B41" s="14">
        <f t="shared" si="1"/>
        <v>3104</v>
      </c>
      <c r="C41">
        <v>165</v>
      </c>
      <c r="D41" s="2">
        <v>2732</v>
      </c>
      <c r="E41">
        <v>38</v>
      </c>
      <c r="F41">
        <v>24</v>
      </c>
      <c r="G41">
        <v>41</v>
      </c>
      <c r="H41">
        <v>104</v>
      </c>
    </row>
    <row r="42" spans="1:8" ht="12.75">
      <c r="A42" s="1" t="s">
        <v>37</v>
      </c>
      <c r="B42" s="14">
        <f t="shared" si="1"/>
        <v>3648</v>
      </c>
      <c r="D42" s="2">
        <v>3342</v>
      </c>
      <c r="E42">
        <v>54</v>
      </c>
      <c r="F42">
        <v>129</v>
      </c>
      <c r="G42">
        <v>76</v>
      </c>
      <c r="H42">
        <v>47</v>
      </c>
    </row>
    <row r="43" spans="1:8" ht="12.75">
      <c r="A43" s="1" t="s">
        <v>38</v>
      </c>
      <c r="B43" s="14">
        <f t="shared" si="1"/>
        <v>7054</v>
      </c>
      <c r="C43">
        <v>6</v>
      </c>
      <c r="D43" s="2">
        <v>6660</v>
      </c>
      <c r="E43">
        <v>23</v>
      </c>
      <c r="F43">
        <v>113</v>
      </c>
      <c r="G43">
        <v>44</v>
      </c>
      <c r="H43">
        <v>208</v>
      </c>
    </row>
    <row r="44" spans="1:8" ht="12.75">
      <c r="A44" s="1" t="s">
        <v>39</v>
      </c>
      <c r="B44" s="14">
        <f t="shared" si="1"/>
        <v>14034</v>
      </c>
      <c r="C44">
        <v>150</v>
      </c>
      <c r="D44" s="2">
        <v>12955</v>
      </c>
      <c r="E44">
        <v>356</v>
      </c>
      <c r="F44">
        <v>161</v>
      </c>
      <c r="G44">
        <v>60</v>
      </c>
      <c r="H44">
        <v>352</v>
      </c>
    </row>
    <row r="45" spans="1:8" ht="12.75">
      <c r="A45" s="1" t="s">
        <v>40</v>
      </c>
      <c r="B45" s="14">
        <f t="shared" si="1"/>
        <v>8847</v>
      </c>
      <c r="C45">
        <v>281</v>
      </c>
      <c r="D45" s="2">
        <v>8027</v>
      </c>
      <c r="E45">
        <v>77</v>
      </c>
      <c r="F45">
        <v>191</v>
      </c>
      <c r="G45">
        <v>52</v>
      </c>
      <c r="H45">
        <v>219</v>
      </c>
    </row>
    <row r="46" spans="1:8" ht="12.75">
      <c r="A46" s="1" t="s">
        <v>41</v>
      </c>
      <c r="B46" s="14">
        <f t="shared" si="1"/>
        <v>3961</v>
      </c>
      <c r="C46">
        <v>245</v>
      </c>
      <c r="D46" s="2">
        <v>3449</v>
      </c>
      <c r="E46">
        <v>53</v>
      </c>
      <c r="F46">
        <v>62</v>
      </c>
      <c r="G46">
        <v>63</v>
      </c>
      <c r="H46">
        <v>89</v>
      </c>
    </row>
    <row r="47" spans="1:8" ht="12.75">
      <c r="A47" s="1" t="s">
        <v>42</v>
      </c>
      <c r="B47" s="14">
        <f t="shared" si="1"/>
        <v>16822</v>
      </c>
      <c r="C47">
        <v>45</v>
      </c>
      <c r="D47" s="2">
        <v>15700</v>
      </c>
      <c r="E47">
        <v>106</v>
      </c>
      <c r="F47">
        <v>207</v>
      </c>
      <c r="G47">
        <v>118</v>
      </c>
      <c r="H47">
        <v>646</v>
      </c>
    </row>
    <row r="48" spans="1:8" ht="12.75">
      <c r="A48" s="1" t="s">
        <v>43</v>
      </c>
      <c r="B48" s="14">
        <f t="shared" si="1"/>
        <v>3071</v>
      </c>
      <c r="D48" s="2">
        <v>2895</v>
      </c>
      <c r="F48">
        <v>58</v>
      </c>
      <c r="G48">
        <v>34</v>
      </c>
      <c r="H48">
        <v>84</v>
      </c>
    </row>
    <row r="49" spans="1:8" ht="12.75">
      <c r="A49" s="1" t="s">
        <v>44</v>
      </c>
      <c r="B49" s="14">
        <f t="shared" si="1"/>
        <v>15321</v>
      </c>
      <c r="C49">
        <v>35</v>
      </c>
      <c r="D49" s="2">
        <v>13994</v>
      </c>
      <c r="E49">
        <v>298</v>
      </c>
      <c r="F49">
        <v>372</v>
      </c>
      <c r="G49">
        <v>254</v>
      </c>
      <c r="H49">
        <v>368</v>
      </c>
    </row>
    <row r="50" spans="1:8" ht="12.75">
      <c r="A50" s="1" t="s">
        <v>45</v>
      </c>
      <c r="B50" s="14">
        <f t="shared" si="1"/>
        <v>5489</v>
      </c>
      <c r="C50">
        <v>15</v>
      </c>
      <c r="D50" s="2">
        <v>4974</v>
      </c>
      <c r="E50">
        <v>173</v>
      </c>
      <c r="F50">
        <v>34</v>
      </c>
      <c r="G50">
        <v>65</v>
      </c>
      <c r="H50">
        <v>228</v>
      </c>
    </row>
    <row r="51" spans="1:8" ht="12.75">
      <c r="A51" s="1" t="s">
        <v>46</v>
      </c>
      <c r="B51" s="14">
        <f t="shared" si="1"/>
        <v>5929</v>
      </c>
      <c r="C51">
        <v>32</v>
      </c>
      <c r="D51" s="2">
        <v>5669</v>
      </c>
      <c r="E51">
        <v>5</v>
      </c>
      <c r="F51">
        <v>39</v>
      </c>
      <c r="G51">
        <v>30</v>
      </c>
      <c r="H51">
        <v>154</v>
      </c>
    </row>
    <row r="52" spans="1:8" ht="12.75">
      <c r="A52" s="10"/>
      <c r="B52" s="10"/>
      <c r="C52" s="10"/>
      <c r="D52" s="10"/>
      <c r="E52" s="10"/>
      <c r="F52" s="10"/>
      <c r="G52" s="10"/>
      <c r="H52" s="10"/>
    </row>
  </sheetData>
  <mergeCells count="3">
    <mergeCell ref="A1:H1"/>
    <mergeCell ref="A3:H3"/>
    <mergeCell ref="B6:H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2005-02-09T16:35:37Z</cp:lastPrinted>
  <dcterms:created xsi:type="dcterms:W3CDTF">2004-01-28T16:05:58Z</dcterms:created>
  <dcterms:modified xsi:type="dcterms:W3CDTF">2005-05-25T19:03:25Z</dcterms:modified>
  <cp:category/>
  <cp:version/>
  <cp:contentType/>
  <cp:contentStatus/>
</cp:coreProperties>
</file>