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1412" sheetId="1" r:id="rId1"/>
  </sheets>
  <definedNames>
    <definedName name="_xlnm.Print_Titles" localSheetId="0">'CUAD1412'!$1:$4</definedName>
  </definedNames>
  <calcPr fullCalcOnLoad="1"/>
</workbook>
</file>

<file path=xl/sharedStrings.xml><?xml version="1.0" encoding="utf-8"?>
<sst xmlns="http://schemas.openxmlformats.org/spreadsheetml/2006/main" count="286" uniqueCount="79">
  <si>
    <t>D E L E G A C I O N</t>
  </si>
  <si>
    <t>TOTAL</t>
  </si>
  <si>
    <t>DISTRITO FEDERAL</t>
  </si>
  <si>
    <t>AREA FORANEA</t>
  </si>
  <si>
    <t>D.F. ZONA NORTE</t>
  </si>
  <si>
    <t>D.F. ZONA ORIENTE</t>
  </si>
  <si>
    <t>D.F. ZONA SUR</t>
  </si>
  <si>
    <t>D.F. ZONA PONIENTE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</si>
  <si>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</si>
  <si>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</si>
  <si>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</si>
  <si>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</si>
  <si>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</si>
  <si>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</si>
  <si>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</si>
  <si>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</si>
  <si>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</si>
  <si>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</si>
  <si>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</si>
  <si>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</si>
  <si>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</si>
  <si>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</si>
  <si>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</si>
  <si>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</si>
  <si>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</si>
  <si>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</si>
  <si>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</si>
  <si>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</si>
  <si>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</si>
  <si>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</si>
  <si>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</si>
  <si>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</si>
  <si>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</si>
  <si>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</si>
  <si>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</si>
  <si>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</si>
  <si>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</si>
  <si>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</si>
  <si>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</si>
  <si>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14. 12 OTROS SERVICIOS AUXILIARES DE DIAGNOSTICO, DISTRITO FEDERAL Y AREA FORANEA</t>
  </si>
  <si>
    <t>GAMAGRAMA</t>
  </si>
  <si>
    <t>ULTRASONIDO</t>
  </si>
  <si>
    <t>CATETERISMO</t>
  </si>
  <si>
    <t>DIAGNOSTICO</t>
  </si>
  <si>
    <t>AUDIOMETRIA</t>
  </si>
  <si>
    <t>ELECTRO-</t>
  </si>
  <si>
    <t>MIOGRAFIA</t>
  </si>
  <si>
    <t>ENDOSCOPIA DE</t>
  </si>
  <si>
    <t>TUBO DIGESTIVO</t>
  </si>
  <si>
    <t>ESTUDIOS</t>
  </si>
  <si>
    <t>PERSONAS</t>
  </si>
  <si>
    <t>PRUEBAS</t>
  </si>
  <si>
    <t>ALERGOLOGICAS</t>
  </si>
  <si>
    <t>COLPOSCOPIAS</t>
  </si>
  <si>
    <t>ENDOSCOPIAS DE</t>
  </si>
  <si>
    <t>VIAS URINARIAS</t>
  </si>
  <si>
    <t>PRUEBA DE</t>
  </si>
  <si>
    <t>ESFUERZO</t>
  </si>
  <si>
    <t>ENDOSCOPIAS</t>
  </si>
  <si>
    <t>RESPIRATORIAS</t>
  </si>
  <si>
    <t>TOMOGRAFIAS</t>
  </si>
  <si>
    <t>OPTOMETRIA</t>
  </si>
  <si>
    <t>ECOCARDIOGRAMAS</t>
  </si>
  <si>
    <t>OTROS</t>
  </si>
  <si>
    <t>SERVICIOS</t>
  </si>
  <si>
    <t>VALORACION</t>
  </si>
  <si>
    <t>ANESTESICA</t>
  </si>
  <si>
    <t>RESONANCIAS</t>
  </si>
  <si>
    <t>MAGNETICAS</t>
  </si>
  <si>
    <t>MAMOGRAFIA</t>
  </si>
  <si>
    <t>HOLTER</t>
  </si>
  <si>
    <t>ORTOPANTOGRAFIA</t>
  </si>
  <si>
    <t>ELECTROFISIOLOGIA</t>
  </si>
  <si>
    <t>FONIATRIA</t>
  </si>
  <si>
    <t>CAMPIMETRIAS</t>
  </si>
  <si>
    <t>FLOUROANGIOGRAFIA</t>
  </si>
  <si>
    <t>ESPIROMETRIAS</t>
  </si>
  <si>
    <t>OSTEODENSITOMETRIAS</t>
  </si>
  <si>
    <t>ANUARIO ESTADISTICO 2000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</si>
</sst>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3" fontId="0" fillId="0" borderId="0" xfId="0" applyNumberFormat="1" applyBorder="1" applyAlignment="1">
      <alignment/>
    </xf>
    <xf numFmtId="49" fontId="2" fillId="0" borderId="0" xfId="0" applyNumberFormat="1" applyFont="1" applyAlignment="1">
      <alignment/>
    </xf>
    <xf numFmtId="165" fontId="0" fillId="0" borderId="0" xfId="15" applyNumberFormat="1" applyAlignment="1">
      <alignment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3" fontId="2" fillId="0" borderId="0" xfId="0" applyNumberFormat="1" applyFont="1" applyAlignment="1">
      <alignment/>
    </xf>
    <xf numFmtId="165" fontId="2" fillId="0" borderId="0" xfId="15" applyNumberFormat="1" applyFont="1" applyAlignment="1">
      <alignment/>
    </xf>
    <xf numFmtId="49" fontId="0" fillId="0" borderId="2" xfId="0" applyNumberFormat="1" applyBorder="1" applyAlignment="1">
      <alignment horizontal="center"/>
    </xf>
    <xf numFmtId="0" fontId="1" fillId="0" borderId="2" xfId="0" applyFont="1" applyBorder="1" applyAlignment="1">
      <alignment horizontal="center"/>
    </xf>
    <xf numFmtId="49" fontId="0" fillId="0" borderId="2" xfId="0" applyNumberFormat="1" applyBorder="1" applyAlignment="1">
      <alignment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4"/>
  <sheetViews>
    <sheetView showGridLines="0" showZeros="0" tabSelected="1" view="pageBreakPreview" zoomScale="60" zoomScaleNormal="75" workbookViewId="0" topLeftCell="A1">
      <selection activeCell="A1" sqref="A1:M1"/>
    </sheetView>
  </sheetViews>
  <sheetFormatPr defaultColWidth="11.421875" defaultRowHeight="12.75"/>
  <cols>
    <col min="1" max="1" width="29.28125" style="0" customWidth="1"/>
    <col min="2" max="11" width="10.7109375" style="0" customWidth="1"/>
    <col min="12" max="12" width="11.7109375" style="0" customWidth="1"/>
    <col min="13" max="13" width="12.140625" style="0" customWidth="1"/>
  </cols>
  <sheetData>
    <row r="1" spans="1:13" ht="12.75">
      <c r="A1" s="20" t="s">
        <v>78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2.75">
      <c r="A3" s="20" t="s">
        <v>39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5" spans="1:13" ht="12.75">
      <c r="A5" s="3"/>
      <c r="B5" s="3"/>
      <c r="C5" s="3"/>
      <c r="D5" s="3"/>
      <c r="E5" s="3"/>
      <c r="F5" s="19" t="s">
        <v>42</v>
      </c>
      <c r="G5" s="19"/>
      <c r="H5" s="3"/>
      <c r="I5" s="3"/>
      <c r="J5" s="19" t="s">
        <v>45</v>
      </c>
      <c r="K5" s="19"/>
      <c r="L5" s="19" t="s">
        <v>47</v>
      </c>
      <c r="M5" s="19"/>
    </row>
    <row r="6" spans="1:13" ht="12.75">
      <c r="A6" s="5"/>
      <c r="B6" s="18" t="s">
        <v>40</v>
      </c>
      <c r="C6" s="18"/>
      <c r="D6" s="18" t="s">
        <v>41</v>
      </c>
      <c r="E6" s="18"/>
      <c r="F6" s="18" t="s">
        <v>43</v>
      </c>
      <c r="G6" s="18"/>
      <c r="H6" s="18" t="s">
        <v>44</v>
      </c>
      <c r="I6" s="18"/>
      <c r="J6" s="18" t="s">
        <v>46</v>
      </c>
      <c r="K6" s="18"/>
      <c r="L6" s="18" t="s">
        <v>48</v>
      </c>
      <c r="M6" s="18"/>
    </row>
    <row r="7" spans="1:13" ht="12.75">
      <c r="A7" s="14" t="s">
        <v>0</v>
      </c>
      <c r="B7" s="15" t="s">
        <v>49</v>
      </c>
      <c r="C7" s="15" t="s">
        <v>50</v>
      </c>
      <c r="D7" s="15" t="s">
        <v>49</v>
      </c>
      <c r="E7" s="15" t="s">
        <v>50</v>
      </c>
      <c r="F7" s="15" t="s">
        <v>49</v>
      </c>
      <c r="G7" s="15" t="s">
        <v>50</v>
      </c>
      <c r="H7" s="15" t="s">
        <v>49</v>
      </c>
      <c r="I7" s="15" t="s">
        <v>50</v>
      </c>
      <c r="J7" s="15" t="s">
        <v>49</v>
      </c>
      <c r="K7" s="15" t="s">
        <v>50</v>
      </c>
      <c r="L7" s="15" t="s">
        <v>49</v>
      </c>
      <c r="M7" s="15" t="s">
        <v>50</v>
      </c>
    </row>
    <row r="8" ht="12.75">
      <c r="A8" s="1"/>
    </row>
    <row r="10" spans="1:13" ht="12.75">
      <c r="A10" s="8" t="s">
        <v>1</v>
      </c>
      <c r="B10" s="12">
        <f>+B12+B13</f>
        <v>35648</v>
      </c>
      <c r="C10" s="12">
        <f aca="true" t="shared" si="0" ref="C10:M10">+C12+C13</f>
        <v>27923</v>
      </c>
      <c r="D10" s="12">
        <f t="shared" si="0"/>
        <v>257195</v>
      </c>
      <c r="E10" s="12">
        <f t="shared" si="0"/>
        <v>249368</v>
      </c>
      <c r="F10" s="12">
        <f t="shared" si="0"/>
        <v>2012</v>
      </c>
      <c r="G10" s="12">
        <f t="shared" si="0"/>
        <v>2008</v>
      </c>
      <c r="H10" s="12">
        <f t="shared" si="0"/>
        <v>39687</v>
      </c>
      <c r="I10" s="12">
        <f t="shared" si="0"/>
        <v>38319</v>
      </c>
      <c r="J10" s="12">
        <f t="shared" si="0"/>
        <v>7293</v>
      </c>
      <c r="K10" s="12">
        <f t="shared" si="0"/>
        <v>7230</v>
      </c>
      <c r="L10" s="12">
        <f t="shared" si="0"/>
        <v>27818</v>
      </c>
      <c r="M10" s="12">
        <f t="shared" si="0"/>
        <v>27697</v>
      </c>
    </row>
    <row r="11" spans="1:13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3" ht="12.75">
      <c r="A12" s="8" t="s">
        <v>2</v>
      </c>
      <c r="B12" s="12">
        <f>SUM(B15:B18)</f>
        <v>25993</v>
      </c>
      <c r="C12" s="12">
        <f aca="true" t="shared" si="1" ref="C12:M12">SUM(C15:C18)</f>
        <v>22355</v>
      </c>
      <c r="D12" s="12">
        <f t="shared" si="1"/>
        <v>64866</v>
      </c>
      <c r="E12" s="12">
        <f t="shared" si="1"/>
        <v>63154</v>
      </c>
      <c r="F12" s="12">
        <f t="shared" si="1"/>
        <v>0</v>
      </c>
      <c r="G12" s="12">
        <f t="shared" si="1"/>
        <v>0</v>
      </c>
      <c r="H12" s="12">
        <f t="shared" si="1"/>
        <v>29677</v>
      </c>
      <c r="I12" s="12">
        <f t="shared" si="1"/>
        <v>29677</v>
      </c>
      <c r="J12" s="12">
        <f t="shared" si="1"/>
        <v>2667</v>
      </c>
      <c r="K12" s="12">
        <f t="shared" si="1"/>
        <v>2667</v>
      </c>
      <c r="L12" s="12">
        <f t="shared" si="1"/>
        <v>12443</v>
      </c>
      <c r="M12" s="12">
        <f t="shared" si="1"/>
        <v>12443</v>
      </c>
    </row>
    <row r="13" spans="1:13" ht="12.75">
      <c r="A13" s="8" t="s">
        <v>3</v>
      </c>
      <c r="B13" s="12">
        <f>SUM(B20:B50)</f>
        <v>9655</v>
      </c>
      <c r="C13" s="12">
        <f aca="true" t="shared" si="2" ref="C13:M13">SUM(C20:C50)</f>
        <v>5568</v>
      </c>
      <c r="D13" s="12">
        <f t="shared" si="2"/>
        <v>192329</v>
      </c>
      <c r="E13" s="12">
        <f t="shared" si="2"/>
        <v>186214</v>
      </c>
      <c r="F13" s="12">
        <f t="shared" si="2"/>
        <v>2012</v>
      </c>
      <c r="G13" s="12">
        <f t="shared" si="2"/>
        <v>2008</v>
      </c>
      <c r="H13" s="12">
        <f t="shared" si="2"/>
        <v>10010</v>
      </c>
      <c r="I13" s="12">
        <f t="shared" si="2"/>
        <v>8642</v>
      </c>
      <c r="J13" s="12">
        <f t="shared" si="2"/>
        <v>4626</v>
      </c>
      <c r="K13" s="12">
        <f t="shared" si="2"/>
        <v>4563</v>
      </c>
      <c r="L13" s="12">
        <f t="shared" si="2"/>
        <v>15375</v>
      </c>
      <c r="M13" s="12">
        <f t="shared" si="2"/>
        <v>15254</v>
      </c>
    </row>
    <row r="15" spans="1:13" ht="12.75">
      <c r="A15" s="1" t="s">
        <v>4</v>
      </c>
      <c r="D15" s="2">
        <v>21725</v>
      </c>
      <c r="E15" s="2">
        <v>21479</v>
      </c>
      <c r="J15" s="2">
        <v>1623</v>
      </c>
      <c r="K15" s="2">
        <v>1623</v>
      </c>
      <c r="L15" s="2">
        <v>3024</v>
      </c>
      <c r="M15" s="2">
        <v>3024</v>
      </c>
    </row>
    <row r="16" spans="1:13" ht="12.75">
      <c r="A16" s="1" t="s">
        <v>5</v>
      </c>
      <c r="D16" s="2">
        <v>8128</v>
      </c>
      <c r="E16" s="2">
        <v>8098</v>
      </c>
      <c r="L16" s="2">
        <v>2570</v>
      </c>
      <c r="M16" s="2">
        <v>2570</v>
      </c>
    </row>
    <row r="17" spans="1:13" ht="12.75">
      <c r="A17" s="1" t="s">
        <v>6</v>
      </c>
      <c r="B17" s="2">
        <v>25993</v>
      </c>
      <c r="C17" s="2">
        <v>22355</v>
      </c>
      <c r="D17" s="2">
        <v>19958</v>
      </c>
      <c r="E17" s="2">
        <v>19779</v>
      </c>
      <c r="H17" s="2">
        <v>6974</v>
      </c>
      <c r="I17" s="2">
        <v>6974</v>
      </c>
      <c r="J17" s="2">
        <v>1044</v>
      </c>
      <c r="K17" s="2">
        <v>1044</v>
      </c>
      <c r="L17" s="2">
        <v>4895</v>
      </c>
      <c r="M17" s="2">
        <v>4895</v>
      </c>
    </row>
    <row r="18" spans="1:13" ht="12.75">
      <c r="A18" s="1" t="s">
        <v>7</v>
      </c>
      <c r="D18" s="2">
        <v>15055</v>
      </c>
      <c r="E18" s="2">
        <v>13798</v>
      </c>
      <c r="H18" s="2">
        <v>22703</v>
      </c>
      <c r="I18" s="2">
        <v>22703</v>
      </c>
      <c r="L18" s="2">
        <v>1954</v>
      </c>
      <c r="M18" s="2">
        <v>1954</v>
      </c>
    </row>
    <row r="20" spans="1:13" ht="12.75">
      <c r="A20" s="1" t="s">
        <v>8</v>
      </c>
      <c r="B20">
        <v>70</v>
      </c>
      <c r="C20">
        <v>70</v>
      </c>
      <c r="D20" s="2">
        <v>2891</v>
      </c>
      <c r="E20" s="2">
        <v>2891</v>
      </c>
      <c r="H20">
        <v>52</v>
      </c>
      <c r="I20">
        <v>52</v>
      </c>
      <c r="J20">
        <v>75</v>
      </c>
      <c r="K20">
        <v>75</v>
      </c>
      <c r="L20">
        <v>138</v>
      </c>
      <c r="M20">
        <v>138</v>
      </c>
    </row>
    <row r="21" spans="1:13" ht="12.75">
      <c r="A21" s="1" t="s">
        <v>9</v>
      </c>
      <c r="B21">
        <v>95</v>
      </c>
      <c r="C21">
        <v>95</v>
      </c>
      <c r="D21" s="2">
        <v>4280</v>
      </c>
      <c r="E21" s="2">
        <v>4222</v>
      </c>
      <c r="F21">
        <v>2</v>
      </c>
      <c r="G21">
        <v>2</v>
      </c>
      <c r="H21">
        <v>230</v>
      </c>
      <c r="I21">
        <v>184</v>
      </c>
      <c r="J21">
        <v>35</v>
      </c>
      <c r="K21">
        <v>35</v>
      </c>
      <c r="L21">
        <v>518</v>
      </c>
      <c r="M21">
        <v>451</v>
      </c>
    </row>
    <row r="22" spans="1:13" ht="12.75">
      <c r="A22" s="1" t="s">
        <v>10</v>
      </c>
      <c r="D22" s="2">
        <v>5613</v>
      </c>
      <c r="E22" s="2">
        <v>5562</v>
      </c>
      <c r="H22">
        <v>251</v>
      </c>
      <c r="I22">
        <v>251</v>
      </c>
      <c r="J22">
        <v>74</v>
      </c>
      <c r="K22">
        <v>74</v>
      </c>
      <c r="L22">
        <v>120</v>
      </c>
      <c r="M22">
        <v>120</v>
      </c>
    </row>
    <row r="23" spans="1:13" ht="12.75">
      <c r="A23" s="1" t="s">
        <v>11</v>
      </c>
      <c r="D23" s="2">
        <v>2732</v>
      </c>
      <c r="E23" s="2">
        <v>2727</v>
      </c>
      <c r="J23">
        <v>36</v>
      </c>
      <c r="K23">
        <v>36</v>
      </c>
      <c r="L23">
        <v>143</v>
      </c>
      <c r="M23">
        <v>143</v>
      </c>
    </row>
    <row r="24" spans="1:13" ht="12.75">
      <c r="A24" s="1" t="s">
        <v>12</v>
      </c>
      <c r="B24">
        <v>61</v>
      </c>
      <c r="C24">
        <v>61</v>
      </c>
      <c r="D24" s="2">
        <v>7331</v>
      </c>
      <c r="E24" s="2">
        <v>7202</v>
      </c>
      <c r="H24">
        <v>441</v>
      </c>
      <c r="I24">
        <v>313</v>
      </c>
      <c r="J24">
        <v>137</v>
      </c>
      <c r="K24">
        <v>137</v>
      </c>
      <c r="L24">
        <v>103</v>
      </c>
      <c r="M24">
        <v>103</v>
      </c>
    </row>
    <row r="25" spans="1:13" ht="12.75">
      <c r="A25" s="1" t="s">
        <v>13</v>
      </c>
      <c r="B25">
        <v>41</v>
      </c>
      <c r="C25">
        <v>41</v>
      </c>
      <c r="D25" s="2">
        <v>2741</v>
      </c>
      <c r="E25" s="2">
        <v>2509</v>
      </c>
      <c r="H25">
        <v>93</v>
      </c>
      <c r="I25">
        <v>93</v>
      </c>
      <c r="J25">
        <v>12</v>
      </c>
      <c r="K25">
        <v>12</v>
      </c>
      <c r="L25">
        <v>92</v>
      </c>
      <c r="M25">
        <v>92</v>
      </c>
    </row>
    <row r="26" spans="1:13" ht="12.75">
      <c r="A26" s="1" t="s">
        <v>14</v>
      </c>
      <c r="D26" s="2">
        <v>17877</v>
      </c>
      <c r="E26" s="2">
        <v>17418</v>
      </c>
      <c r="H26">
        <v>119</v>
      </c>
      <c r="I26">
        <v>119</v>
      </c>
      <c r="L26">
        <v>660</v>
      </c>
      <c r="M26">
        <v>660</v>
      </c>
    </row>
    <row r="27" spans="1:13" ht="12.75">
      <c r="A27" s="1" t="s">
        <v>15</v>
      </c>
      <c r="B27">
        <v>156</v>
      </c>
      <c r="C27">
        <v>156</v>
      </c>
      <c r="D27" s="2">
        <v>5093</v>
      </c>
      <c r="E27" s="2">
        <v>5088</v>
      </c>
      <c r="F27">
        <v>17</v>
      </c>
      <c r="G27">
        <v>17</v>
      </c>
      <c r="H27">
        <v>134</v>
      </c>
      <c r="I27">
        <v>120</v>
      </c>
      <c r="J27">
        <v>166</v>
      </c>
      <c r="K27">
        <v>156</v>
      </c>
      <c r="L27">
        <v>681</v>
      </c>
      <c r="M27">
        <v>679</v>
      </c>
    </row>
    <row r="28" spans="1:13" ht="12.75">
      <c r="A28" s="1" t="s">
        <v>16</v>
      </c>
      <c r="B28">
        <v>142</v>
      </c>
      <c r="C28">
        <v>141</v>
      </c>
      <c r="D28" s="2">
        <v>6268</v>
      </c>
      <c r="E28" s="2">
        <v>6255</v>
      </c>
      <c r="H28">
        <v>536</v>
      </c>
      <c r="I28">
        <v>346</v>
      </c>
      <c r="J28">
        <v>592</v>
      </c>
      <c r="K28">
        <v>542</v>
      </c>
      <c r="L28" s="2">
        <v>1060</v>
      </c>
      <c r="M28" s="2">
        <v>1058</v>
      </c>
    </row>
    <row r="29" spans="1:13" ht="12.75">
      <c r="A29" s="1" t="s">
        <v>17</v>
      </c>
      <c r="B29">
        <v>215</v>
      </c>
      <c r="C29">
        <v>121</v>
      </c>
      <c r="D29" s="2">
        <v>8277</v>
      </c>
      <c r="E29" s="2">
        <v>8083</v>
      </c>
      <c r="H29">
        <v>174</v>
      </c>
      <c r="I29">
        <v>174</v>
      </c>
      <c r="J29">
        <v>211</v>
      </c>
      <c r="K29">
        <v>211</v>
      </c>
      <c r="L29">
        <v>606</v>
      </c>
      <c r="M29">
        <v>606</v>
      </c>
    </row>
    <row r="30" spans="1:13" ht="12.75">
      <c r="A30" s="1" t="s">
        <v>18</v>
      </c>
      <c r="D30" s="2">
        <v>7627</v>
      </c>
      <c r="E30" s="2">
        <v>7121</v>
      </c>
      <c r="L30">
        <v>401</v>
      </c>
      <c r="M30">
        <v>401</v>
      </c>
    </row>
    <row r="31" spans="1:13" ht="12.75">
      <c r="A31" s="1" t="s">
        <v>19</v>
      </c>
      <c r="D31" s="2">
        <v>5588</v>
      </c>
      <c r="E31" s="2">
        <v>5033</v>
      </c>
      <c r="J31">
        <v>2</v>
      </c>
      <c r="K31">
        <v>1</v>
      </c>
      <c r="L31">
        <v>2</v>
      </c>
      <c r="M31">
        <v>2</v>
      </c>
    </row>
    <row r="32" spans="1:13" ht="12.75">
      <c r="A32" s="1" t="s">
        <v>20</v>
      </c>
      <c r="B32">
        <v>648</v>
      </c>
      <c r="C32">
        <v>613</v>
      </c>
      <c r="D32" s="2">
        <v>6048</v>
      </c>
      <c r="E32" s="2">
        <v>6038</v>
      </c>
      <c r="H32" s="2">
        <v>1865</v>
      </c>
      <c r="I32" s="2">
        <v>1850</v>
      </c>
      <c r="J32">
        <v>613</v>
      </c>
      <c r="K32">
        <v>613</v>
      </c>
      <c r="L32" s="2">
        <v>1469</v>
      </c>
      <c r="M32" s="2">
        <v>1469</v>
      </c>
    </row>
    <row r="33" spans="1:13" ht="12.75">
      <c r="A33" s="1" t="s">
        <v>21</v>
      </c>
      <c r="D33" s="2">
        <v>7354</v>
      </c>
      <c r="E33" s="2">
        <v>7132</v>
      </c>
      <c r="J33">
        <v>19</v>
      </c>
      <c r="K33">
        <v>19</v>
      </c>
      <c r="L33" s="2">
        <v>1483</v>
      </c>
      <c r="M33" s="2">
        <v>1483</v>
      </c>
    </row>
    <row r="34" spans="1:13" ht="12.75">
      <c r="A34" s="1" t="s">
        <v>22</v>
      </c>
      <c r="B34">
        <v>3</v>
      </c>
      <c r="C34">
        <v>3</v>
      </c>
      <c r="D34" s="2">
        <v>10285</v>
      </c>
      <c r="E34" s="2">
        <v>9937</v>
      </c>
      <c r="F34">
        <v>8</v>
      </c>
      <c r="G34">
        <v>8</v>
      </c>
      <c r="H34">
        <v>781</v>
      </c>
      <c r="I34">
        <v>392</v>
      </c>
      <c r="J34">
        <v>3</v>
      </c>
      <c r="K34">
        <v>3</v>
      </c>
      <c r="L34">
        <v>964</v>
      </c>
      <c r="M34">
        <v>964</v>
      </c>
    </row>
    <row r="35" spans="1:13" ht="12.75">
      <c r="A35" s="1" t="s">
        <v>23</v>
      </c>
      <c r="D35" s="2">
        <v>5199</v>
      </c>
      <c r="E35" s="2">
        <v>5199</v>
      </c>
      <c r="L35">
        <v>3</v>
      </c>
      <c r="M35">
        <v>3</v>
      </c>
    </row>
    <row r="36" spans="1:13" ht="12.75">
      <c r="A36" s="1" t="s">
        <v>24</v>
      </c>
      <c r="D36" s="2">
        <v>2732</v>
      </c>
      <c r="E36" s="2">
        <v>2710</v>
      </c>
      <c r="H36">
        <v>386</v>
      </c>
      <c r="I36">
        <v>385</v>
      </c>
      <c r="J36">
        <v>134</v>
      </c>
      <c r="K36">
        <v>134</v>
      </c>
      <c r="L36">
        <v>242</v>
      </c>
      <c r="M36">
        <v>242</v>
      </c>
    </row>
    <row r="37" spans="1:13" ht="12.75">
      <c r="A37" s="1" t="s">
        <v>25</v>
      </c>
      <c r="B37">
        <v>547</v>
      </c>
      <c r="C37">
        <v>539</v>
      </c>
      <c r="D37" s="2">
        <v>5628</v>
      </c>
      <c r="E37" s="2">
        <v>5625</v>
      </c>
      <c r="F37" s="2">
        <v>1912</v>
      </c>
      <c r="G37" s="2">
        <v>1908</v>
      </c>
      <c r="J37">
        <v>843</v>
      </c>
      <c r="K37">
        <v>843</v>
      </c>
      <c r="L37" s="2">
        <v>1006</v>
      </c>
      <c r="M37" s="2">
        <v>1005</v>
      </c>
    </row>
    <row r="38" spans="1:13" ht="12.75">
      <c r="A38" s="1" t="s">
        <v>26</v>
      </c>
      <c r="B38">
        <v>76</v>
      </c>
      <c r="C38">
        <v>76</v>
      </c>
      <c r="D38" s="2">
        <v>10497</v>
      </c>
      <c r="E38" s="2">
        <v>9849</v>
      </c>
      <c r="H38">
        <v>755</v>
      </c>
      <c r="I38">
        <v>755</v>
      </c>
      <c r="J38">
        <v>512</v>
      </c>
      <c r="K38">
        <v>512</v>
      </c>
      <c r="L38">
        <v>115</v>
      </c>
      <c r="M38">
        <v>115</v>
      </c>
    </row>
    <row r="39" spans="1:13" ht="12.75">
      <c r="A39" s="1" t="s">
        <v>27</v>
      </c>
      <c r="B39">
        <v>236</v>
      </c>
      <c r="C39">
        <v>190</v>
      </c>
      <c r="D39" s="2">
        <v>3445</v>
      </c>
      <c r="E39" s="2">
        <v>3421</v>
      </c>
      <c r="H39">
        <v>183</v>
      </c>
      <c r="I39">
        <v>183</v>
      </c>
      <c r="J39">
        <v>210</v>
      </c>
      <c r="K39">
        <v>210</v>
      </c>
      <c r="L39">
        <v>848</v>
      </c>
      <c r="M39">
        <v>848</v>
      </c>
    </row>
    <row r="40" spans="1:13" ht="12.75">
      <c r="A40" s="1" t="s">
        <v>28</v>
      </c>
      <c r="B40">
        <v>39</v>
      </c>
      <c r="C40">
        <v>39</v>
      </c>
      <c r="D40" s="2">
        <v>3369</v>
      </c>
      <c r="E40" s="2">
        <v>3189</v>
      </c>
      <c r="H40">
        <v>327</v>
      </c>
      <c r="I40">
        <v>248</v>
      </c>
      <c r="J40">
        <v>185</v>
      </c>
      <c r="K40">
        <v>185</v>
      </c>
      <c r="L40">
        <v>263</v>
      </c>
      <c r="M40">
        <v>255</v>
      </c>
    </row>
    <row r="41" spans="1:13" ht="12.75">
      <c r="A41" s="1" t="s">
        <v>29</v>
      </c>
      <c r="D41" s="2">
        <v>3363</v>
      </c>
      <c r="E41" s="2">
        <v>3335</v>
      </c>
      <c r="L41">
        <v>123</v>
      </c>
      <c r="M41">
        <v>123</v>
      </c>
    </row>
    <row r="42" spans="1:13" ht="12.75">
      <c r="A42" s="1" t="s">
        <v>30</v>
      </c>
      <c r="B42" s="2">
        <v>1090</v>
      </c>
      <c r="C42">
        <v>536</v>
      </c>
      <c r="D42" s="2">
        <v>4499</v>
      </c>
      <c r="E42" s="2">
        <v>4499</v>
      </c>
      <c r="F42">
        <v>50</v>
      </c>
      <c r="G42">
        <v>50</v>
      </c>
      <c r="H42">
        <v>592</v>
      </c>
      <c r="I42">
        <v>358</v>
      </c>
      <c r="L42">
        <v>863</v>
      </c>
      <c r="M42">
        <v>863</v>
      </c>
    </row>
    <row r="43" spans="1:13" ht="12.75">
      <c r="A43" s="1" t="s">
        <v>31</v>
      </c>
      <c r="B43" s="2">
        <v>1111</v>
      </c>
      <c r="C43">
        <v>810</v>
      </c>
      <c r="D43" s="2">
        <v>9554</v>
      </c>
      <c r="E43" s="2">
        <v>9138</v>
      </c>
      <c r="F43">
        <v>23</v>
      </c>
      <c r="G43">
        <v>23</v>
      </c>
      <c r="H43" s="2">
        <v>1580</v>
      </c>
      <c r="I43" s="2">
        <v>1580</v>
      </c>
      <c r="J43">
        <v>11</v>
      </c>
      <c r="K43">
        <v>11</v>
      </c>
      <c r="L43" s="2">
        <v>1012</v>
      </c>
      <c r="M43">
        <v>975</v>
      </c>
    </row>
    <row r="44" spans="1:13" ht="12.75">
      <c r="A44" s="1" t="s">
        <v>32</v>
      </c>
      <c r="D44" s="2">
        <v>5557</v>
      </c>
      <c r="E44" s="2">
        <v>5167</v>
      </c>
      <c r="J44">
        <v>1</v>
      </c>
      <c r="K44">
        <v>1</v>
      </c>
      <c r="L44">
        <v>11</v>
      </c>
      <c r="M44">
        <v>11</v>
      </c>
    </row>
    <row r="45" spans="1:13" ht="12.75">
      <c r="A45" s="1" t="s">
        <v>33</v>
      </c>
      <c r="D45" s="2">
        <v>3242</v>
      </c>
      <c r="E45" s="2">
        <v>3202</v>
      </c>
      <c r="H45">
        <v>112</v>
      </c>
      <c r="I45">
        <v>112</v>
      </c>
      <c r="J45">
        <v>34</v>
      </c>
      <c r="K45">
        <v>34</v>
      </c>
      <c r="L45">
        <v>128</v>
      </c>
      <c r="M45">
        <v>127</v>
      </c>
    </row>
    <row r="46" spans="1:13" ht="12.75">
      <c r="A46" s="1" t="s">
        <v>34</v>
      </c>
      <c r="B46">
        <v>3</v>
      </c>
      <c r="C46">
        <v>3</v>
      </c>
      <c r="D46" s="2">
        <v>10918</v>
      </c>
      <c r="E46" s="2">
        <v>10716</v>
      </c>
      <c r="H46">
        <v>209</v>
      </c>
      <c r="I46">
        <v>207</v>
      </c>
      <c r="J46">
        <v>363</v>
      </c>
      <c r="K46">
        <v>363</v>
      </c>
      <c r="L46">
        <v>832</v>
      </c>
      <c r="M46">
        <v>829</v>
      </c>
    </row>
    <row r="47" spans="1:11" ht="12.75">
      <c r="A47" s="1" t="s">
        <v>35</v>
      </c>
      <c r="B47">
        <v>50</v>
      </c>
      <c r="C47">
        <v>50</v>
      </c>
      <c r="D47" s="2">
        <v>3464</v>
      </c>
      <c r="E47" s="2">
        <v>3464</v>
      </c>
      <c r="H47">
        <v>167</v>
      </c>
      <c r="I47">
        <v>167</v>
      </c>
      <c r="J47">
        <v>51</v>
      </c>
      <c r="K47">
        <v>51</v>
      </c>
    </row>
    <row r="48" spans="1:13" ht="12.75">
      <c r="A48" s="1" t="s">
        <v>36</v>
      </c>
      <c r="B48">
        <v>84</v>
      </c>
      <c r="C48">
        <v>83</v>
      </c>
      <c r="D48" s="2">
        <v>10580</v>
      </c>
      <c r="E48" s="2">
        <v>10072</v>
      </c>
      <c r="H48">
        <v>185</v>
      </c>
      <c r="I48">
        <v>182</v>
      </c>
      <c r="J48">
        <v>147</v>
      </c>
      <c r="K48">
        <v>147</v>
      </c>
      <c r="L48">
        <v>501</v>
      </c>
      <c r="M48">
        <v>501</v>
      </c>
    </row>
    <row r="49" spans="1:13" ht="12.75">
      <c r="A49" s="1" t="s">
        <v>37</v>
      </c>
      <c r="B49" s="2">
        <v>4988</v>
      </c>
      <c r="C49" s="2">
        <v>1941</v>
      </c>
      <c r="D49" s="2">
        <v>7116</v>
      </c>
      <c r="E49" s="2">
        <v>6378</v>
      </c>
      <c r="H49">
        <v>671</v>
      </c>
      <c r="I49">
        <v>404</v>
      </c>
      <c r="L49">
        <v>953</v>
      </c>
      <c r="M49">
        <v>953</v>
      </c>
    </row>
    <row r="50" spans="1:13" ht="12.75">
      <c r="A50" s="1" t="s">
        <v>38</v>
      </c>
      <c r="D50" s="2">
        <v>3161</v>
      </c>
      <c r="E50" s="2">
        <v>3032</v>
      </c>
      <c r="H50">
        <v>167</v>
      </c>
      <c r="I50">
        <v>167</v>
      </c>
      <c r="J50">
        <v>160</v>
      </c>
      <c r="K50">
        <v>158</v>
      </c>
      <c r="L50">
        <v>35</v>
      </c>
      <c r="M50">
        <v>35</v>
      </c>
    </row>
    <row r="51" spans="1:13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4" spans="1:13" ht="12.75">
      <c r="A54" s="11"/>
      <c r="B54" s="19" t="s">
        <v>51</v>
      </c>
      <c r="C54" s="19"/>
      <c r="D54" s="11"/>
      <c r="E54" s="11"/>
      <c r="F54" s="19" t="s">
        <v>54</v>
      </c>
      <c r="G54" s="19"/>
      <c r="H54" s="19" t="s">
        <v>56</v>
      </c>
      <c r="I54" s="19"/>
      <c r="J54" s="19" t="s">
        <v>58</v>
      </c>
      <c r="K54" s="19"/>
      <c r="L54" s="11"/>
      <c r="M54" s="11"/>
    </row>
    <row r="55" spans="1:13" ht="12.75">
      <c r="A55" s="10"/>
      <c r="B55" s="18" t="s">
        <v>52</v>
      </c>
      <c r="C55" s="18"/>
      <c r="D55" s="18" t="s">
        <v>53</v>
      </c>
      <c r="E55" s="18"/>
      <c r="F55" s="18" t="s">
        <v>55</v>
      </c>
      <c r="G55" s="18"/>
      <c r="H55" s="18" t="s">
        <v>57</v>
      </c>
      <c r="I55" s="18"/>
      <c r="J55" s="18" t="s">
        <v>59</v>
      </c>
      <c r="K55" s="18"/>
      <c r="L55" s="18" t="s">
        <v>60</v>
      </c>
      <c r="M55" s="18"/>
    </row>
    <row r="56" spans="1:13" ht="12.75">
      <c r="A56" s="14" t="s">
        <v>0</v>
      </c>
      <c r="B56" s="15" t="s">
        <v>49</v>
      </c>
      <c r="C56" s="15" t="s">
        <v>50</v>
      </c>
      <c r="D56" s="15" t="s">
        <v>49</v>
      </c>
      <c r="E56" s="15" t="s">
        <v>50</v>
      </c>
      <c r="F56" s="15" t="s">
        <v>49</v>
      </c>
      <c r="G56" s="15" t="s">
        <v>50</v>
      </c>
      <c r="H56" s="15" t="s">
        <v>49</v>
      </c>
      <c r="I56" s="15" t="s">
        <v>50</v>
      </c>
      <c r="J56" s="15" t="s">
        <v>49</v>
      </c>
      <c r="K56" s="15" t="s">
        <v>50</v>
      </c>
      <c r="L56" s="15" t="s">
        <v>49</v>
      </c>
      <c r="M56" s="15" t="s">
        <v>50</v>
      </c>
    </row>
    <row r="57" ht="12.75">
      <c r="A57" s="1"/>
    </row>
    <row r="59" spans="1:13" ht="12.75">
      <c r="A59" s="8" t="s">
        <v>1</v>
      </c>
      <c r="B59" s="13">
        <f>+B61+B62</f>
        <v>7183</v>
      </c>
      <c r="C59" s="13">
        <f aca="true" t="shared" si="3" ref="C59:M59">+C61+C62</f>
        <v>5680</v>
      </c>
      <c r="D59" s="13">
        <f t="shared" si="3"/>
        <v>4730</v>
      </c>
      <c r="E59" s="13">
        <f t="shared" si="3"/>
        <v>4730</v>
      </c>
      <c r="F59" s="13">
        <f t="shared" si="3"/>
        <v>5</v>
      </c>
      <c r="G59" s="13">
        <f t="shared" si="3"/>
        <v>5</v>
      </c>
      <c r="H59" s="13">
        <f t="shared" si="3"/>
        <v>3894</v>
      </c>
      <c r="I59" s="13">
        <f t="shared" si="3"/>
        <v>3883</v>
      </c>
      <c r="J59" s="13">
        <f t="shared" si="3"/>
        <v>173</v>
      </c>
      <c r="K59" s="13">
        <f t="shared" si="3"/>
        <v>173</v>
      </c>
      <c r="L59" s="13">
        <f t="shared" si="3"/>
        <v>61863</v>
      </c>
      <c r="M59" s="13">
        <f t="shared" si="3"/>
        <v>58563</v>
      </c>
    </row>
    <row r="60" spans="1:13" ht="12.75">
      <c r="A60" s="4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</row>
    <row r="61" spans="1:13" ht="12.75">
      <c r="A61" s="8" t="s">
        <v>2</v>
      </c>
      <c r="B61" s="13">
        <f>SUM(B64:B67)</f>
        <v>0</v>
      </c>
      <c r="C61" s="13">
        <f aca="true" t="shared" si="4" ref="C61:M61">SUM(C64:C67)</f>
        <v>0</v>
      </c>
      <c r="D61" s="13">
        <f t="shared" si="4"/>
        <v>469</v>
      </c>
      <c r="E61" s="13">
        <f t="shared" si="4"/>
        <v>469</v>
      </c>
      <c r="F61" s="13">
        <f t="shared" si="4"/>
        <v>0</v>
      </c>
      <c r="G61" s="13">
        <f t="shared" si="4"/>
        <v>0</v>
      </c>
      <c r="H61" s="13">
        <f t="shared" si="4"/>
        <v>1170</v>
      </c>
      <c r="I61" s="13">
        <f t="shared" si="4"/>
        <v>1170</v>
      </c>
      <c r="J61" s="13">
        <f t="shared" si="4"/>
        <v>0</v>
      </c>
      <c r="K61" s="13">
        <f t="shared" si="4"/>
        <v>0</v>
      </c>
      <c r="L61" s="13">
        <f t="shared" si="4"/>
        <v>23660</v>
      </c>
      <c r="M61" s="13">
        <f t="shared" si="4"/>
        <v>23240</v>
      </c>
    </row>
    <row r="62" spans="1:13" ht="12.75">
      <c r="A62" s="8" t="s">
        <v>3</v>
      </c>
      <c r="B62" s="13">
        <f>SUM(B69:B99)</f>
        <v>7183</v>
      </c>
      <c r="C62" s="13">
        <f aca="true" t="shared" si="5" ref="C62:M62">SUM(C69:C99)</f>
        <v>5680</v>
      </c>
      <c r="D62" s="13">
        <f t="shared" si="5"/>
        <v>4261</v>
      </c>
      <c r="E62" s="13">
        <f t="shared" si="5"/>
        <v>4261</v>
      </c>
      <c r="F62" s="13">
        <f t="shared" si="5"/>
        <v>5</v>
      </c>
      <c r="G62" s="13">
        <f t="shared" si="5"/>
        <v>5</v>
      </c>
      <c r="H62" s="13">
        <f t="shared" si="5"/>
        <v>2724</v>
      </c>
      <c r="I62" s="13">
        <f t="shared" si="5"/>
        <v>2713</v>
      </c>
      <c r="J62" s="13">
        <f t="shared" si="5"/>
        <v>173</v>
      </c>
      <c r="K62" s="13">
        <f t="shared" si="5"/>
        <v>173</v>
      </c>
      <c r="L62" s="13">
        <f t="shared" si="5"/>
        <v>38203</v>
      </c>
      <c r="M62" s="13">
        <f t="shared" si="5"/>
        <v>35323</v>
      </c>
    </row>
    <row r="63" spans="2:13" ht="12.75"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</row>
    <row r="64" spans="1:13" ht="12.75">
      <c r="A64" s="1" t="s">
        <v>4</v>
      </c>
      <c r="B64" s="9"/>
      <c r="C64" s="9"/>
      <c r="D64" s="9"/>
      <c r="E64" s="9"/>
      <c r="F64" s="9"/>
      <c r="G64" s="9"/>
      <c r="H64" s="9">
        <v>749</v>
      </c>
      <c r="I64" s="9">
        <v>749</v>
      </c>
      <c r="J64" s="9"/>
      <c r="K64" s="9"/>
      <c r="L64" s="9">
        <v>6890</v>
      </c>
      <c r="M64" s="9">
        <v>6890</v>
      </c>
    </row>
    <row r="65" spans="1:13" ht="12.75">
      <c r="A65" s="1" t="s">
        <v>5</v>
      </c>
      <c r="B65" s="9"/>
      <c r="C65" s="9"/>
      <c r="D65" s="9"/>
      <c r="E65" s="9"/>
      <c r="F65" s="9"/>
      <c r="G65" s="9"/>
      <c r="H65" s="9"/>
      <c r="I65" s="9"/>
      <c r="J65" s="9"/>
      <c r="K65" s="9"/>
      <c r="L65" s="9">
        <v>2913</v>
      </c>
      <c r="M65" s="9">
        <v>2913</v>
      </c>
    </row>
    <row r="66" spans="1:13" ht="12.75">
      <c r="A66" s="1" t="s">
        <v>6</v>
      </c>
      <c r="B66" s="9"/>
      <c r="C66" s="9"/>
      <c r="D66" s="9"/>
      <c r="E66" s="9"/>
      <c r="F66" s="9"/>
      <c r="G66" s="9"/>
      <c r="H66" s="9">
        <v>420</v>
      </c>
      <c r="I66" s="9">
        <v>420</v>
      </c>
      <c r="J66" s="9"/>
      <c r="K66" s="9"/>
      <c r="L66" s="9">
        <v>13831</v>
      </c>
      <c r="M66" s="9">
        <v>13414</v>
      </c>
    </row>
    <row r="67" spans="1:13" ht="12.75">
      <c r="A67" s="1" t="s">
        <v>7</v>
      </c>
      <c r="B67" s="9"/>
      <c r="C67" s="9"/>
      <c r="D67" s="9">
        <v>469</v>
      </c>
      <c r="E67" s="9">
        <v>469</v>
      </c>
      <c r="F67" s="9"/>
      <c r="G67" s="9"/>
      <c r="H67" s="9">
        <v>1</v>
      </c>
      <c r="I67" s="9">
        <v>1</v>
      </c>
      <c r="J67" s="9"/>
      <c r="K67" s="9"/>
      <c r="L67" s="9">
        <v>26</v>
      </c>
      <c r="M67" s="9">
        <v>23</v>
      </c>
    </row>
    <row r="68" spans="2:13" ht="12.75"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</row>
    <row r="69" spans="1:13" ht="12.75">
      <c r="A69" s="1" t="s">
        <v>8</v>
      </c>
      <c r="B69" s="9"/>
      <c r="C69" s="9"/>
      <c r="D69" s="9"/>
      <c r="E69" s="9"/>
      <c r="F69" s="9"/>
      <c r="G69" s="9"/>
      <c r="H69" s="9">
        <v>104</v>
      </c>
      <c r="I69" s="9">
        <v>104</v>
      </c>
      <c r="J69" s="9"/>
      <c r="K69" s="9"/>
      <c r="L69" s="9">
        <v>257</v>
      </c>
      <c r="M69" s="9">
        <v>257</v>
      </c>
    </row>
    <row r="70" spans="1:13" ht="12.75">
      <c r="A70" s="1" t="s">
        <v>9</v>
      </c>
      <c r="B70" s="9"/>
      <c r="C70" s="9"/>
      <c r="D70" s="9"/>
      <c r="E70" s="9"/>
      <c r="F70" s="9"/>
      <c r="G70" s="9"/>
      <c r="H70" s="9">
        <v>42</v>
      </c>
      <c r="I70" s="9">
        <v>42</v>
      </c>
      <c r="J70" s="9"/>
      <c r="K70" s="9"/>
      <c r="L70" s="9">
        <v>409</v>
      </c>
      <c r="M70" s="9">
        <v>406</v>
      </c>
    </row>
    <row r="71" spans="1:13" ht="12.75">
      <c r="A71" s="1" t="s">
        <v>10</v>
      </c>
      <c r="B71" s="9"/>
      <c r="C71" s="9"/>
      <c r="D71" s="9"/>
      <c r="E71" s="9"/>
      <c r="F71" s="9"/>
      <c r="G71" s="9"/>
      <c r="H71" s="9">
        <v>57</v>
      </c>
      <c r="I71" s="9">
        <v>57</v>
      </c>
      <c r="J71" s="9">
        <v>5</v>
      </c>
      <c r="K71" s="9">
        <v>5</v>
      </c>
      <c r="L71" s="9">
        <v>526</v>
      </c>
      <c r="M71" s="9">
        <v>526</v>
      </c>
    </row>
    <row r="72" spans="1:13" ht="12.75">
      <c r="A72" s="1" t="s">
        <v>11</v>
      </c>
      <c r="B72" s="9"/>
      <c r="C72" s="9"/>
      <c r="D72" s="9"/>
      <c r="E72" s="9"/>
      <c r="F72" s="9"/>
      <c r="G72" s="9"/>
      <c r="H72" s="9"/>
      <c r="I72" s="9"/>
      <c r="J72" s="9"/>
      <c r="K72" s="9"/>
      <c r="L72" s="9">
        <v>79</v>
      </c>
      <c r="M72" s="9">
        <v>79</v>
      </c>
    </row>
    <row r="73" spans="1:13" ht="12.75">
      <c r="A73" s="1" t="s">
        <v>12</v>
      </c>
      <c r="B73" s="9"/>
      <c r="C73" s="9"/>
      <c r="D73" s="9"/>
      <c r="E73" s="9"/>
      <c r="F73" s="9"/>
      <c r="G73" s="9"/>
      <c r="H73" s="9">
        <v>21</v>
      </c>
      <c r="I73" s="9">
        <v>21</v>
      </c>
      <c r="J73" s="9">
        <v>17</v>
      </c>
      <c r="K73" s="9">
        <v>17</v>
      </c>
      <c r="L73" s="9">
        <v>348</v>
      </c>
      <c r="M73" s="9">
        <v>333</v>
      </c>
    </row>
    <row r="74" spans="1:13" ht="12.75">
      <c r="A74" s="1" t="s">
        <v>13</v>
      </c>
      <c r="B74" s="9"/>
      <c r="C74" s="9"/>
      <c r="D74" s="9"/>
      <c r="E74" s="9"/>
      <c r="F74" s="9"/>
      <c r="G74" s="9"/>
      <c r="H74" s="9">
        <v>41</v>
      </c>
      <c r="I74" s="9">
        <v>41</v>
      </c>
      <c r="J74" s="9"/>
      <c r="K74" s="9"/>
      <c r="L74" s="9">
        <v>268</v>
      </c>
      <c r="M74" s="9">
        <v>268</v>
      </c>
    </row>
    <row r="75" spans="1:13" ht="12.75">
      <c r="A75" s="1" t="s">
        <v>14</v>
      </c>
      <c r="B75" s="9"/>
      <c r="C75" s="9"/>
      <c r="D75" s="9">
        <v>929</v>
      </c>
      <c r="E75" s="9">
        <v>929</v>
      </c>
      <c r="F75" s="9"/>
      <c r="G75" s="9"/>
      <c r="H75" s="9"/>
      <c r="I75" s="9"/>
      <c r="J75" s="9"/>
      <c r="K75" s="9"/>
      <c r="L75" s="9">
        <v>634</v>
      </c>
      <c r="M75" s="9">
        <v>634</v>
      </c>
    </row>
    <row r="76" spans="1:13" ht="12.75">
      <c r="A76" s="1" t="s">
        <v>15</v>
      </c>
      <c r="B76" s="9"/>
      <c r="C76" s="9"/>
      <c r="D76" s="9">
        <v>3</v>
      </c>
      <c r="E76" s="9">
        <v>3</v>
      </c>
      <c r="F76" s="9"/>
      <c r="G76" s="9"/>
      <c r="H76" s="9">
        <v>307</v>
      </c>
      <c r="I76" s="9">
        <v>305</v>
      </c>
      <c r="J76" s="9">
        <v>45</v>
      </c>
      <c r="K76" s="9">
        <v>45</v>
      </c>
      <c r="L76" s="9">
        <v>891</v>
      </c>
      <c r="M76" s="9">
        <v>803</v>
      </c>
    </row>
    <row r="77" spans="1:13" ht="12.75">
      <c r="A77" s="1" t="s">
        <v>16</v>
      </c>
      <c r="B77" s="9"/>
      <c r="C77" s="9"/>
      <c r="D77" s="9">
        <v>87</v>
      </c>
      <c r="E77" s="9">
        <v>87</v>
      </c>
      <c r="F77" s="9"/>
      <c r="G77" s="9"/>
      <c r="H77" s="9">
        <v>69</v>
      </c>
      <c r="I77" s="9">
        <v>69</v>
      </c>
      <c r="J77" s="9">
        <v>3</v>
      </c>
      <c r="K77" s="9">
        <v>3</v>
      </c>
      <c r="L77" s="9">
        <v>2033</v>
      </c>
      <c r="M77" s="9">
        <v>1793</v>
      </c>
    </row>
    <row r="78" spans="1:13" ht="12.75">
      <c r="A78" s="1" t="s">
        <v>17</v>
      </c>
      <c r="B78" s="9">
        <v>562</v>
      </c>
      <c r="C78" s="9">
        <v>562</v>
      </c>
      <c r="D78" s="9"/>
      <c r="E78" s="9"/>
      <c r="F78" s="9"/>
      <c r="G78" s="9"/>
      <c r="H78" s="9">
        <v>40</v>
      </c>
      <c r="I78" s="9">
        <v>40</v>
      </c>
      <c r="J78" s="9"/>
      <c r="K78" s="9"/>
      <c r="L78" s="9">
        <v>1188</v>
      </c>
      <c r="M78" s="9">
        <v>1188</v>
      </c>
    </row>
    <row r="79" spans="1:13" ht="12.75">
      <c r="A79" s="1" t="s">
        <v>18</v>
      </c>
      <c r="B79" s="9"/>
      <c r="C79" s="9"/>
      <c r="D79" s="9"/>
      <c r="E79" s="9"/>
      <c r="F79" s="9"/>
      <c r="G79" s="9"/>
      <c r="H79" s="9"/>
      <c r="I79" s="9"/>
      <c r="J79" s="9"/>
      <c r="K79" s="9"/>
      <c r="L79" s="9">
        <v>898</v>
      </c>
      <c r="M79" s="9">
        <v>888</v>
      </c>
    </row>
    <row r="80" spans="1:13" ht="12.75">
      <c r="A80" s="1" t="s">
        <v>19</v>
      </c>
      <c r="B80" s="9"/>
      <c r="C80" s="9"/>
      <c r="D80" s="9"/>
      <c r="E80" s="9"/>
      <c r="F80" s="9"/>
      <c r="G80" s="9"/>
      <c r="H80" s="9"/>
      <c r="I80" s="9"/>
      <c r="J80" s="9"/>
      <c r="K80" s="9"/>
      <c r="L80" s="9">
        <v>145</v>
      </c>
      <c r="M80" s="9">
        <v>140</v>
      </c>
    </row>
    <row r="81" spans="1:13" ht="12.75">
      <c r="A81" s="1" t="s">
        <v>20</v>
      </c>
      <c r="B81" s="9"/>
      <c r="C81" s="9"/>
      <c r="D81" s="9"/>
      <c r="E81" s="9"/>
      <c r="F81" s="9"/>
      <c r="G81" s="9"/>
      <c r="H81" s="9">
        <v>458</v>
      </c>
      <c r="I81" s="9">
        <v>458</v>
      </c>
      <c r="J81" s="9"/>
      <c r="K81" s="9"/>
      <c r="L81" s="9">
        <v>3884</v>
      </c>
      <c r="M81" s="9">
        <v>3882</v>
      </c>
    </row>
    <row r="82" spans="1:13" ht="12.75">
      <c r="A82" s="1" t="s">
        <v>21</v>
      </c>
      <c r="B82" s="9"/>
      <c r="C82" s="9"/>
      <c r="D82" s="9">
        <v>964</v>
      </c>
      <c r="E82" s="9">
        <v>964</v>
      </c>
      <c r="F82" s="9"/>
      <c r="G82" s="9"/>
      <c r="H82" s="9"/>
      <c r="I82" s="9"/>
      <c r="J82" s="9"/>
      <c r="K82" s="9"/>
      <c r="L82" s="9"/>
      <c r="M82" s="9"/>
    </row>
    <row r="83" spans="1:13" ht="12.75">
      <c r="A83" s="1" t="s">
        <v>22</v>
      </c>
      <c r="B83" s="9">
        <v>4</v>
      </c>
      <c r="C83" s="9">
        <v>4</v>
      </c>
      <c r="D83" s="9"/>
      <c r="E83" s="9"/>
      <c r="F83" s="9"/>
      <c r="G83" s="9"/>
      <c r="H83" s="9">
        <v>1</v>
      </c>
      <c r="I83" s="9">
        <v>1</v>
      </c>
      <c r="J83" s="9">
        <v>6</v>
      </c>
      <c r="K83" s="9">
        <v>6</v>
      </c>
      <c r="L83" s="9">
        <v>1004</v>
      </c>
      <c r="M83" s="9">
        <v>1001</v>
      </c>
    </row>
    <row r="84" spans="1:13" ht="12.75">
      <c r="A84" s="1" t="s">
        <v>23</v>
      </c>
      <c r="B84" s="9"/>
      <c r="C84" s="9"/>
      <c r="D84" s="9"/>
      <c r="E84" s="9"/>
      <c r="F84" s="9"/>
      <c r="G84" s="9"/>
      <c r="H84" s="9"/>
      <c r="I84" s="9"/>
      <c r="J84" s="9"/>
      <c r="K84" s="9"/>
      <c r="L84" s="9">
        <v>132</v>
      </c>
      <c r="M84" s="9">
        <v>132</v>
      </c>
    </row>
    <row r="85" spans="1:13" ht="12.75">
      <c r="A85" s="1" t="s">
        <v>24</v>
      </c>
      <c r="B85" s="9"/>
      <c r="C85" s="9"/>
      <c r="D85" s="9"/>
      <c r="E85" s="9"/>
      <c r="F85" s="9"/>
      <c r="G85" s="9"/>
      <c r="H85" s="9">
        <v>136</v>
      </c>
      <c r="I85" s="9">
        <v>136</v>
      </c>
      <c r="J85" s="9">
        <v>3</v>
      </c>
      <c r="K85" s="9">
        <v>3</v>
      </c>
      <c r="L85" s="9">
        <v>980</v>
      </c>
      <c r="M85" s="9">
        <v>895</v>
      </c>
    </row>
    <row r="86" spans="1:13" ht="12.75">
      <c r="A86" s="1" t="s">
        <v>25</v>
      </c>
      <c r="B86" s="9"/>
      <c r="C86" s="9"/>
      <c r="D86" s="9"/>
      <c r="E86" s="9"/>
      <c r="F86" s="9"/>
      <c r="G86" s="9"/>
      <c r="H86" s="9">
        <v>372</v>
      </c>
      <c r="I86" s="9">
        <v>372</v>
      </c>
      <c r="J86" s="9">
        <v>32</v>
      </c>
      <c r="K86" s="9">
        <v>32</v>
      </c>
      <c r="L86" s="9">
        <v>6272</v>
      </c>
      <c r="M86" s="9">
        <v>4684</v>
      </c>
    </row>
    <row r="87" spans="1:13" ht="12.75">
      <c r="A87" s="1" t="s">
        <v>26</v>
      </c>
      <c r="B87" s="9">
        <v>62</v>
      </c>
      <c r="C87" s="9">
        <v>62</v>
      </c>
      <c r="D87" s="9">
        <v>23</v>
      </c>
      <c r="E87" s="9">
        <v>23</v>
      </c>
      <c r="F87" s="9"/>
      <c r="G87" s="9"/>
      <c r="H87" s="9"/>
      <c r="I87" s="9"/>
      <c r="J87" s="9">
        <v>38</v>
      </c>
      <c r="K87" s="9">
        <v>38</v>
      </c>
      <c r="L87" s="9">
        <v>2642</v>
      </c>
      <c r="M87" s="9">
        <v>2252</v>
      </c>
    </row>
    <row r="88" spans="1:13" ht="12.75">
      <c r="A88" s="1" t="s">
        <v>27</v>
      </c>
      <c r="B88" s="9"/>
      <c r="C88" s="9"/>
      <c r="D88" s="9"/>
      <c r="E88" s="9"/>
      <c r="F88" s="9"/>
      <c r="G88" s="9"/>
      <c r="H88" s="9">
        <v>144</v>
      </c>
      <c r="I88" s="9">
        <v>144</v>
      </c>
      <c r="J88" s="9">
        <v>21</v>
      </c>
      <c r="K88" s="9">
        <v>21</v>
      </c>
      <c r="L88" s="9">
        <v>2810</v>
      </c>
      <c r="M88" s="9">
        <v>2810</v>
      </c>
    </row>
    <row r="89" spans="1:13" ht="12.75">
      <c r="A89" s="1" t="s">
        <v>28</v>
      </c>
      <c r="B89" s="9"/>
      <c r="C89" s="9"/>
      <c r="D89" s="9"/>
      <c r="E89" s="9"/>
      <c r="F89" s="9"/>
      <c r="G89" s="9"/>
      <c r="H89" s="9"/>
      <c r="I89" s="9"/>
      <c r="J89" s="9"/>
      <c r="K89" s="9"/>
      <c r="L89" s="9">
        <v>380</v>
      </c>
      <c r="M89" s="9">
        <v>379</v>
      </c>
    </row>
    <row r="90" spans="1:13" ht="12.75">
      <c r="A90" s="1" t="s">
        <v>29</v>
      </c>
      <c r="B90" s="9"/>
      <c r="C90" s="9"/>
      <c r="D90" s="9">
        <v>906</v>
      </c>
      <c r="E90" s="9">
        <v>906</v>
      </c>
      <c r="F90" s="9">
        <v>5</v>
      </c>
      <c r="G90" s="9">
        <v>5</v>
      </c>
      <c r="H90" s="9">
        <v>28</v>
      </c>
      <c r="I90" s="9">
        <v>28</v>
      </c>
      <c r="J90" s="9"/>
      <c r="K90" s="9"/>
      <c r="L90" s="9">
        <v>118</v>
      </c>
      <c r="M90" s="9">
        <v>118</v>
      </c>
    </row>
    <row r="91" spans="1:13" ht="12.75">
      <c r="A91" s="1" t="s">
        <v>30</v>
      </c>
      <c r="B91" s="9"/>
      <c r="C91" s="9"/>
      <c r="D91" s="9">
        <v>245</v>
      </c>
      <c r="E91" s="9">
        <v>245</v>
      </c>
      <c r="F91" s="9"/>
      <c r="G91" s="9"/>
      <c r="H91" s="9">
        <v>44</v>
      </c>
      <c r="I91" s="9">
        <v>44</v>
      </c>
      <c r="J91" s="9"/>
      <c r="K91" s="9"/>
      <c r="L91" s="9">
        <v>1157</v>
      </c>
      <c r="M91" s="9">
        <v>1145</v>
      </c>
    </row>
    <row r="92" spans="1:13" ht="12.75">
      <c r="A92" s="1" t="s">
        <v>31</v>
      </c>
      <c r="B92" s="9">
        <v>1703</v>
      </c>
      <c r="C92" s="9">
        <v>1703</v>
      </c>
      <c r="D92" s="9"/>
      <c r="E92" s="9"/>
      <c r="F92" s="9"/>
      <c r="G92" s="9"/>
      <c r="H92" s="9">
        <v>291</v>
      </c>
      <c r="I92" s="9">
        <v>291</v>
      </c>
      <c r="J92" s="9"/>
      <c r="K92" s="9"/>
      <c r="L92" s="9">
        <v>4314</v>
      </c>
      <c r="M92" s="9">
        <v>4219</v>
      </c>
    </row>
    <row r="93" spans="1:13" ht="12.75">
      <c r="A93" s="1" t="s">
        <v>32</v>
      </c>
      <c r="B93" s="9"/>
      <c r="C93" s="9"/>
      <c r="D93" s="9"/>
      <c r="E93" s="9"/>
      <c r="F93" s="9"/>
      <c r="G93" s="9"/>
      <c r="H93" s="9">
        <v>8</v>
      </c>
      <c r="I93" s="9">
        <v>8</v>
      </c>
      <c r="J93" s="9"/>
      <c r="K93" s="9"/>
      <c r="L93" s="9">
        <v>10</v>
      </c>
      <c r="M93" s="9">
        <v>10</v>
      </c>
    </row>
    <row r="94" spans="1:13" ht="12.75">
      <c r="A94" s="1" t="s">
        <v>33</v>
      </c>
      <c r="B94" s="9"/>
      <c r="C94" s="9"/>
      <c r="D94" s="9"/>
      <c r="E94" s="9"/>
      <c r="F94" s="9"/>
      <c r="G94" s="9"/>
      <c r="H94" s="9">
        <v>45</v>
      </c>
      <c r="I94" s="9">
        <v>45</v>
      </c>
      <c r="J94" s="9"/>
      <c r="K94" s="9"/>
      <c r="L94" s="9">
        <v>453</v>
      </c>
      <c r="M94" s="9">
        <v>431</v>
      </c>
    </row>
    <row r="95" spans="1:13" ht="12.75">
      <c r="A95" s="1" t="s">
        <v>34</v>
      </c>
      <c r="B95" s="9"/>
      <c r="C95" s="9"/>
      <c r="D95" s="9">
        <v>2</v>
      </c>
      <c r="E95" s="9">
        <v>2</v>
      </c>
      <c r="F95" s="9"/>
      <c r="G95" s="9"/>
      <c r="H95" s="9">
        <v>33</v>
      </c>
      <c r="I95" s="9">
        <v>33</v>
      </c>
      <c r="J95" s="9">
        <v>3</v>
      </c>
      <c r="K95" s="9">
        <v>3</v>
      </c>
      <c r="L95" s="9">
        <v>1434</v>
      </c>
      <c r="M95" s="9">
        <v>1415</v>
      </c>
    </row>
    <row r="96" spans="1:13" ht="12.75">
      <c r="A96" s="1" t="s">
        <v>35</v>
      </c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</row>
    <row r="97" spans="1:13" ht="12.75">
      <c r="A97" s="1" t="s">
        <v>36</v>
      </c>
      <c r="B97" s="9">
        <v>4852</v>
      </c>
      <c r="C97" s="9">
        <v>3349</v>
      </c>
      <c r="D97" s="9"/>
      <c r="E97" s="9"/>
      <c r="F97" s="9"/>
      <c r="G97" s="9"/>
      <c r="H97" s="9">
        <v>103</v>
      </c>
      <c r="I97" s="9">
        <v>94</v>
      </c>
      <c r="J97" s="9"/>
      <c r="K97" s="9"/>
      <c r="L97" s="9">
        <v>959</v>
      </c>
      <c r="M97" s="9">
        <v>929</v>
      </c>
    </row>
    <row r="98" spans="1:13" ht="12.75">
      <c r="A98" s="1" t="s">
        <v>37</v>
      </c>
      <c r="B98" s="9"/>
      <c r="C98" s="9"/>
      <c r="D98" s="9">
        <v>1102</v>
      </c>
      <c r="E98" s="9">
        <v>1102</v>
      </c>
      <c r="F98" s="9"/>
      <c r="G98" s="9"/>
      <c r="H98" s="9">
        <v>321</v>
      </c>
      <c r="I98" s="9">
        <v>321</v>
      </c>
      <c r="J98" s="9"/>
      <c r="K98" s="9"/>
      <c r="L98" s="9">
        <v>3439</v>
      </c>
      <c r="M98" s="9">
        <v>3169</v>
      </c>
    </row>
    <row r="99" spans="1:13" ht="12.75">
      <c r="A99" s="1" t="s">
        <v>38</v>
      </c>
      <c r="B99" s="9"/>
      <c r="C99" s="9"/>
      <c r="D99" s="9"/>
      <c r="E99" s="9"/>
      <c r="F99" s="9"/>
      <c r="G99" s="9"/>
      <c r="H99" s="9">
        <v>59</v>
      </c>
      <c r="I99" s="9">
        <v>59</v>
      </c>
      <c r="J99" s="9"/>
      <c r="K99" s="9"/>
      <c r="L99" s="9">
        <v>539</v>
      </c>
      <c r="M99" s="9">
        <v>537</v>
      </c>
    </row>
    <row r="100" spans="1:13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 spans="12:13" ht="12.75">
      <c r="L101" s="5"/>
      <c r="M101" s="5"/>
    </row>
    <row r="102" spans="1:13" ht="12.75">
      <c r="A102" s="3"/>
      <c r="B102" s="3"/>
      <c r="C102" s="3"/>
      <c r="D102" s="3"/>
      <c r="E102" s="3"/>
      <c r="F102" s="19" t="s">
        <v>63</v>
      </c>
      <c r="G102" s="19"/>
      <c r="H102" s="19" t="s">
        <v>65</v>
      </c>
      <c r="I102" s="19"/>
      <c r="J102" s="19" t="s">
        <v>67</v>
      </c>
      <c r="K102" s="19"/>
      <c r="L102" s="5"/>
      <c r="M102" s="5"/>
    </row>
    <row r="103" spans="1:13" ht="12.75">
      <c r="A103" s="5"/>
      <c r="B103" s="18" t="s">
        <v>61</v>
      </c>
      <c r="C103" s="18"/>
      <c r="D103" s="18" t="s">
        <v>62</v>
      </c>
      <c r="E103" s="18"/>
      <c r="F103" s="18" t="s">
        <v>64</v>
      </c>
      <c r="G103" s="18"/>
      <c r="H103" s="18" t="s">
        <v>66</v>
      </c>
      <c r="I103" s="18"/>
      <c r="J103" s="18" t="s">
        <v>68</v>
      </c>
      <c r="K103" s="18"/>
      <c r="L103" s="18"/>
      <c r="M103" s="18"/>
    </row>
    <row r="104" spans="1:13" ht="12.75">
      <c r="A104" s="14" t="s">
        <v>0</v>
      </c>
      <c r="B104" s="15" t="s">
        <v>49</v>
      </c>
      <c r="C104" s="15" t="s">
        <v>50</v>
      </c>
      <c r="D104" s="15" t="s">
        <v>49</v>
      </c>
      <c r="E104" s="15" t="s">
        <v>50</v>
      </c>
      <c r="F104" s="15" t="s">
        <v>49</v>
      </c>
      <c r="G104" s="15" t="s">
        <v>50</v>
      </c>
      <c r="H104" s="15" t="s">
        <v>49</v>
      </c>
      <c r="I104" s="15" t="s">
        <v>50</v>
      </c>
      <c r="J104" s="15" t="s">
        <v>49</v>
      </c>
      <c r="K104" s="15" t="s">
        <v>50</v>
      </c>
      <c r="L104" s="6"/>
      <c r="M104" s="6"/>
    </row>
    <row r="105" spans="1:13" ht="12.75">
      <c r="A105" s="1"/>
      <c r="L105" s="5"/>
      <c r="M105" s="5"/>
    </row>
    <row r="106" spans="12:13" ht="12.75">
      <c r="L106" s="5"/>
      <c r="M106" s="5"/>
    </row>
    <row r="107" spans="1:13" ht="12.75">
      <c r="A107" s="8" t="s">
        <v>1</v>
      </c>
      <c r="B107" s="12">
        <f>+B109+B110</f>
        <v>20635</v>
      </c>
      <c r="C107" s="12">
        <f aca="true" t="shared" si="6" ref="C107:K107">+C109+C110</f>
        <v>20612</v>
      </c>
      <c r="D107" s="12">
        <f t="shared" si="6"/>
        <v>5253</v>
      </c>
      <c r="E107" s="12">
        <f t="shared" si="6"/>
        <v>5253</v>
      </c>
      <c r="F107" s="12">
        <f t="shared" si="6"/>
        <v>90897</v>
      </c>
      <c r="G107" s="12">
        <f t="shared" si="6"/>
        <v>89242</v>
      </c>
      <c r="H107" s="12">
        <f t="shared" si="6"/>
        <v>19024</v>
      </c>
      <c r="I107" s="12">
        <f t="shared" si="6"/>
        <v>19019</v>
      </c>
      <c r="J107" s="12">
        <f t="shared" si="6"/>
        <v>5624</v>
      </c>
      <c r="K107" s="12">
        <f t="shared" si="6"/>
        <v>5551</v>
      </c>
      <c r="L107" s="7"/>
      <c r="M107" s="7"/>
    </row>
    <row r="108" spans="1:13" ht="12.7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5"/>
      <c r="M108" s="5"/>
    </row>
    <row r="109" spans="1:13" ht="12.75">
      <c r="A109" s="8" t="s">
        <v>2</v>
      </c>
      <c r="B109" s="12">
        <f>SUM(B112:B115)</f>
        <v>16411</v>
      </c>
      <c r="C109" s="12">
        <f aca="true" t="shared" si="7" ref="C109:K109">SUM(C112:C115)</f>
        <v>16411</v>
      </c>
      <c r="D109" s="12">
        <f t="shared" si="7"/>
        <v>2114</v>
      </c>
      <c r="E109" s="12">
        <f t="shared" si="7"/>
        <v>2114</v>
      </c>
      <c r="F109" s="12">
        <f t="shared" si="7"/>
        <v>69882</v>
      </c>
      <c r="G109" s="12">
        <f t="shared" si="7"/>
        <v>69881</v>
      </c>
      <c r="H109" s="12">
        <f t="shared" si="7"/>
        <v>10103</v>
      </c>
      <c r="I109" s="12">
        <f t="shared" si="7"/>
        <v>10103</v>
      </c>
      <c r="J109" s="12">
        <f t="shared" si="7"/>
        <v>4076</v>
      </c>
      <c r="K109" s="12">
        <f t="shared" si="7"/>
        <v>4030</v>
      </c>
      <c r="L109" s="5"/>
      <c r="M109" s="5"/>
    </row>
    <row r="110" spans="1:13" ht="12.75">
      <c r="A110" s="8" t="s">
        <v>3</v>
      </c>
      <c r="B110" s="12">
        <f>SUM(B117:B147)</f>
        <v>4224</v>
      </c>
      <c r="C110" s="12">
        <f aca="true" t="shared" si="8" ref="C110:K110">SUM(C117:C147)</f>
        <v>4201</v>
      </c>
      <c r="D110" s="12">
        <f t="shared" si="8"/>
        <v>3139</v>
      </c>
      <c r="E110" s="12">
        <f t="shared" si="8"/>
        <v>3139</v>
      </c>
      <c r="F110" s="12">
        <f t="shared" si="8"/>
        <v>21015</v>
      </c>
      <c r="G110" s="12">
        <f t="shared" si="8"/>
        <v>19361</v>
      </c>
      <c r="H110" s="12">
        <f t="shared" si="8"/>
        <v>8921</v>
      </c>
      <c r="I110" s="12">
        <f t="shared" si="8"/>
        <v>8916</v>
      </c>
      <c r="J110" s="12">
        <f t="shared" si="8"/>
        <v>1548</v>
      </c>
      <c r="K110" s="12">
        <f t="shared" si="8"/>
        <v>1521</v>
      </c>
      <c r="L110" s="7"/>
      <c r="M110" s="7"/>
    </row>
    <row r="111" spans="12:13" ht="12.75">
      <c r="L111" s="5"/>
      <c r="M111" s="5"/>
    </row>
    <row r="112" spans="1:13" ht="12.75">
      <c r="A112" s="1" t="s">
        <v>4</v>
      </c>
      <c r="D112" s="2">
        <v>2105</v>
      </c>
      <c r="E112" s="2">
        <v>2105</v>
      </c>
      <c r="H112" s="2">
        <v>4550</v>
      </c>
      <c r="I112" s="2">
        <v>4550</v>
      </c>
      <c r="L112" s="5"/>
      <c r="M112" s="5"/>
    </row>
    <row r="113" spans="1:13" ht="12.75">
      <c r="A113" s="1" t="s">
        <v>5</v>
      </c>
      <c r="B113" s="2">
        <v>6801</v>
      </c>
      <c r="C113" s="2">
        <v>6801</v>
      </c>
      <c r="L113" s="5"/>
      <c r="M113" s="5"/>
    </row>
    <row r="114" spans="1:13" ht="12.75">
      <c r="A114" s="1" t="s">
        <v>6</v>
      </c>
      <c r="B114" s="2">
        <v>9610</v>
      </c>
      <c r="C114" s="2">
        <v>9610</v>
      </c>
      <c r="J114" s="2">
        <v>4071</v>
      </c>
      <c r="K114" s="2">
        <v>4025</v>
      </c>
      <c r="L114" s="5"/>
      <c r="M114" s="5"/>
    </row>
    <row r="115" spans="1:13" ht="12.75">
      <c r="A115" s="1" t="s">
        <v>7</v>
      </c>
      <c r="D115">
        <v>9</v>
      </c>
      <c r="E115">
        <v>9</v>
      </c>
      <c r="F115" s="2">
        <v>69882</v>
      </c>
      <c r="G115" s="2">
        <v>69881</v>
      </c>
      <c r="H115" s="2">
        <v>5553</v>
      </c>
      <c r="I115" s="2">
        <v>5553</v>
      </c>
      <c r="J115">
        <v>5</v>
      </c>
      <c r="K115">
        <v>5</v>
      </c>
      <c r="L115" s="5"/>
      <c r="M115" s="5"/>
    </row>
    <row r="116" spans="12:13" ht="12.75">
      <c r="L116" s="5"/>
      <c r="M116" s="5"/>
    </row>
    <row r="117" spans="1:13" ht="12.75">
      <c r="A117" s="1" t="s">
        <v>8</v>
      </c>
      <c r="D117">
        <v>51</v>
      </c>
      <c r="E117">
        <v>51</v>
      </c>
      <c r="F117">
        <v>91</v>
      </c>
      <c r="G117">
        <v>91</v>
      </c>
      <c r="J117">
        <v>32</v>
      </c>
      <c r="K117">
        <v>32</v>
      </c>
      <c r="L117" s="5"/>
      <c r="M117" s="5"/>
    </row>
    <row r="118" spans="1:13" ht="12.75">
      <c r="A118" s="1" t="s">
        <v>9</v>
      </c>
      <c r="D118">
        <v>63</v>
      </c>
      <c r="E118">
        <v>63</v>
      </c>
      <c r="F118">
        <v>234</v>
      </c>
      <c r="G118">
        <v>210</v>
      </c>
      <c r="J118">
        <v>92</v>
      </c>
      <c r="K118">
        <v>92</v>
      </c>
      <c r="L118" s="5"/>
      <c r="M118" s="5"/>
    </row>
    <row r="119" spans="1:13" ht="12.75">
      <c r="A119" s="1" t="s">
        <v>10</v>
      </c>
      <c r="D119">
        <v>90</v>
      </c>
      <c r="E119">
        <v>90</v>
      </c>
      <c r="F119">
        <v>51</v>
      </c>
      <c r="G119">
        <v>51</v>
      </c>
      <c r="H119">
        <v>115</v>
      </c>
      <c r="I119">
        <v>115</v>
      </c>
      <c r="L119" s="5"/>
      <c r="M119" s="5"/>
    </row>
    <row r="120" spans="1:13" ht="12.75">
      <c r="A120" s="1" t="s">
        <v>11</v>
      </c>
      <c r="L120" s="5"/>
      <c r="M120" s="5"/>
    </row>
    <row r="121" spans="1:13" ht="12.75">
      <c r="A121" s="1" t="s">
        <v>12</v>
      </c>
      <c r="B121">
        <v>4</v>
      </c>
      <c r="C121">
        <v>4</v>
      </c>
      <c r="D121">
        <v>66</v>
      </c>
      <c r="E121">
        <v>66</v>
      </c>
      <c r="F121">
        <v>60</v>
      </c>
      <c r="G121">
        <v>60</v>
      </c>
      <c r="J121">
        <v>14</v>
      </c>
      <c r="K121">
        <v>14</v>
      </c>
      <c r="L121" s="5"/>
      <c r="M121" s="5"/>
    </row>
    <row r="122" spans="1:13" ht="12.75">
      <c r="A122" s="1" t="s">
        <v>13</v>
      </c>
      <c r="D122">
        <v>87</v>
      </c>
      <c r="E122">
        <v>87</v>
      </c>
      <c r="F122">
        <v>473</v>
      </c>
      <c r="G122">
        <v>473</v>
      </c>
      <c r="L122" s="5"/>
      <c r="M122" s="5"/>
    </row>
    <row r="123" spans="1:13" ht="12.75">
      <c r="A123" s="1" t="s">
        <v>14</v>
      </c>
      <c r="B123" s="2">
        <v>1722</v>
      </c>
      <c r="C123" s="2">
        <v>1722</v>
      </c>
      <c r="F123">
        <v>95</v>
      </c>
      <c r="G123">
        <v>95</v>
      </c>
      <c r="H123" s="2">
        <v>4320</v>
      </c>
      <c r="I123" s="2">
        <v>4320</v>
      </c>
      <c r="J123">
        <v>28</v>
      </c>
      <c r="K123">
        <v>28</v>
      </c>
      <c r="L123" s="5"/>
      <c r="M123" s="5"/>
    </row>
    <row r="124" spans="1:13" ht="12.75">
      <c r="A124" s="1" t="s">
        <v>15</v>
      </c>
      <c r="B124">
        <v>1</v>
      </c>
      <c r="C124">
        <v>1</v>
      </c>
      <c r="D124">
        <v>57</v>
      </c>
      <c r="E124">
        <v>57</v>
      </c>
      <c r="F124">
        <v>262</v>
      </c>
      <c r="G124">
        <v>254</v>
      </c>
      <c r="H124">
        <v>24</v>
      </c>
      <c r="I124">
        <v>24</v>
      </c>
      <c r="J124">
        <v>6</v>
      </c>
      <c r="K124">
        <v>5</v>
      </c>
      <c r="L124" s="5"/>
      <c r="M124" s="5"/>
    </row>
    <row r="125" spans="1:13" ht="12.75">
      <c r="A125" s="1" t="s">
        <v>16</v>
      </c>
      <c r="D125">
        <v>41</v>
      </c>
      <c r="E125">
        <v>41</v>
      </c>
      <c r="F125">
        <v>521</v>
      </c>
      <c r="G125">
        <v>127</v>
      </c>
      <c r="J125">
        <v>12</v>
      </c>
      <c r="K125">
        <v>12</v>
      </c>
      <c r="L125" s="5"/>
      <c r="M125" s="5"/>
    </row>
    <row r="126" spans="1:13" ht="12.75">
      <c r="A126" s="1" t="s">
        <v>17</v>
      </c>
      <c r="B126" s="2">
        <v>1137</v>
      </c>
      <c r="C126" s="2">
        <v>1137</v>
      </c>
      <c r="D126">
        <v>115</v>
      </c>
      <c r="E126">
        <v>115</v>
      </c>
      <c r="F126">
        <v>47</v>
      </c>
      <c r="G126">
        <v>47</v>
      </c>
      <c r="H126">
        <v>2</v>
      </c>
      <c r="I126">
        <v>2</v>
      </c>
      <c r="J126">
        <v>82</v>
      </c>
      <c r="K126">
        <v>82</v>
      </c>
      <c r="L126" s="5"/>
      <c r="M126" s="5"/>
    </row>
    <row r="127" spans="1:13" ht="12.75">
      <c r="A127" s="1" t="s">
        <v>18</v>
      </c>
      <c r="J127">
        <v>18</v>
      </c>
      <c r="K127">
        <v>18</v>
      </c>
      <c r="L127" s="5"/>
      <c r="M127" s="5"/>
    </row>
    <row r="128" spans="1:13" ht="12.75">
      <c r="A128" s="1" t="s">
        <v>19</v>
      </c>
      <c r="L128" s="5"/>
      <c r="M128" s="5"/>
    </row>
    <row r="129" spans="1:13" ht="12.75">
      <c r="A129" s="1" t="s">
        <v>20</v>
      </c>
      <c r="D129">
        <v>632</v>
      </c>
      <c r="E129">
        <v>632</v>
      </c>
      <c r="F129" s="2">
        <v>1710</v>
      </c>
      <c r="G129" s="2">
        <v>1656</v>
      </c>
      <c r="J129">
        <v>280</v>
      </c>
      <c r="K129">
        <v>279</v>
      </c>
      <c r="L129" s="5"/>
      <c r="M129" s="5"/>
    </row>
    <row r="130" spans="1:13" ht="12.75">
      <c r="A130" s="1" t="s">
        <v>21</v>
      </c>
      <c r="D130">
        <v>138</v>
      </c>
      <c r="E130">
        <v>138</v>
      </c>
      <c r="L130" s="5"/>
      <c r="M130" s="5"/>
    </row>
    <row r="131" spans="1:13" ht="12.75">
      <c r="A131" s="1" t="s">
        <v>22</v>
      </c>
      <c r="B131">
        <v>386</v>
      </c>
      <c r="C131">
        <v>386</v>
      </c>
      <c r="D131">
        <v>443</v>
      </c>
      <c r="E131">
        <v>443</v>
      </c>
      <c r="F131">
        <v>25</v>
      </c>
      <c r="G131">
        <v>25</v>
      </c>
      <c r="H131">
        <v>186</v>
      </c>
      <c r="I131">
        <v>186</v>
      </c>
      <c r="J131">
        <v>17</v>
      </c>
      <c r="K131">
        <v>17</v>
      </c>
      <c r="L131" s="5"/>
      <c r="M131" s="5"/>
    </row>
    <row r="132" spans="1:13" ht="12.75">
      <c r="A132" s="1" t="s">
        <v>23</v>
      </c>
      <c r="F132">
        <v>16</v>
      </c>
      <c r="G132">
        <v>16</v>
      </c>
      <c r="L132" s="5"/>
      <c r="M132" s="5"/>
    </row>
    <row r="133" spans="1:13" ht="12.75">
      <c r="A133" s="1" t="s">
        <v>24</v>
      </c>
      <c r="D133">
        <v>206</v>
      </c>
      <c r="E133">
        <v>206</v>
      </c>
      <c r="F133">
        <v>82</v>
      </c>
      <c r="G133">
        <v>82</v>
      </c>
      <c r="J133">
        <v>17</v>
      </c>
      <c r="K133">
        <v>15</v>
      </c>
      <c r="L133" s="5"/>
      <c r="M133" s="5"/>
    </row>
    <row r="134" spans="1:13" ht="12.75">
      <c r="A134" s="1" t="s">
        <v>25</v>
      </c>
      <c r="B134">
        <v>974</v>
      </c>
      <c r="C134">
        <v>951</v>
      </c>
      <c r="D134">
        <v>1</v>
      </c>
      <c r="E134">
        <v>1</v>
      </c>
      <c r="F134" s="2">
        <v>3424</v>
      </c>
      <c r="G134" s="2">
        <v>2328</v>
      </c>
      <c r="J134">
        <v>368</v>
      </c>
      <c r="K134">
        <v>353</v>
      </c>
      <c r="L134" s="7"/>
      <c r="M134" s="7"/>
    </row>
    <row r="135" spans="1:13" ht="12.75">
      <c r="A135" s="1" t="s">
        <v>26</v>
      </c>
      <c r="D135">
        <v>9</v>
      </c>
      <c r="E135">
        <v>9</v>
      </c>
      <c r="H135">
        <v>254</v>
      </c>
      <c r="I135">
        <v>254</v>
      </c>
      <c r="J135">
        <v>2</v>
      </c>
      <c r="K135">
        <v>2</v>
      </c>
      <c r="L135" s="5"/>
      <c r="M135" s="5"/>
    </row>
    <row r="136" spans="1:13" ht="12.75">
      <c r="A136" s="1" t="s">
        <v>27</v>
      </c>
      <c r="D136">
        <v>129</v>
      </c>
      <c r="E136">
        <v>129</v>
      </c>
      <c r="F136">
        <v>49</v>
      </c>
      <c r="G136">
        <v>49</v>
      </c>
      <c r="J136">
        <v>82</v>
      </c>
      <c r="K136">
        <v>82</v>
      </c>
      <c r="L136" s="5"/>
      <c r="M136" s="5"/>
    </row>
    <row r="137" spans="1:13" ht="12.75">
      <c r="A137" s="1" t="s">
        <v>28</v>
      </c>
      <c r="D137">
        <v>17</v>
      </c>
      <c r="E137">
        <v>17</v>
      </c>
      <c r="J137">
        <v>99</v>
      </c>
      <c r="K137">
        <v>94</v>
      </c>
      <c r="L137" s="5"/>
      <c r="M137" s="5"/>
    </row>
    <row r="138" spans="1:13" ht="12.75">
      <c r="A138" s="1" t="s">
        <v>29</v>
      </c>
      <c r="D138">
        <v>18</v>
      </c>
      <c r="E138">
        <v>18</v>
      </c>
      <c r="F138">
        <v>15</v>
      </c>
      <c r="G138">
        <v>15</v>
      </c>
      <c r="L138" s="5"/>
      <c r="M138" s="5"/>
    </row>
    <row r="139" spans="1:13" ht="12.75">
      <c r="A139" s="1" t="s">
        <v>30</v>
      </c>
      <c r="F139" s="2">
        <v>13470</v>
      </c>
      <c r="G139" s="2">
        <v>13470</v>
      </c>
      <c r="H139">
        <v>6</v>
      </c>
      <c r="I139">
        <v>1</v>
      </c>
      <c r="J139">
        <v>34</v>
      </c>
      <c r="K139">
        <v>34</v>
      </c>
      <c r="L139" s="5"/>
      <c r="M139" s="5"/>
    </row>
    <row r="140" spans="1:13" ht="12.75">
      <c r="A140" s="1" t="s">
        <v>31</v>
      </c>
      <c r="D140">
        <v>344</v>
      </c>
      <c r="E140">
        <v>344</v>
      </c>
      <c r="F140">
        <v>234</v>
      </c>
      <c r="G140">
        <v>156</v>
      </c>
      <c r="H140" s="2">
        <v>2242</v>
      </c>
      <c r="I140" s="2">
        <v>2242</v>
      </c>
      <c r="J140">
        <v>225</v>
      </c>
      <c r="K140">
        <v>225</v>
      </c>
      <c r="L140" s="5"/>
      <c r="M140" s="5"/>
    </row>
    <row r="141" spans="1:13" ht="12.75">
      <c r="A141" s="1" t="s">
        <v>32</v>
      </c>
      <c r="L141" s="5"/>
      <c r="M141" s="5"/>
    </row>
    <row r="142" spans="1:13" ht="12.75">
      <c r="A142" s="1" t="s">
        <v>33</v>
      </c>
      <c r="D142">
        <v>170</v>
      </c>
      <c r="E142">
        <v>170</v>
      </c>
      <c r="F142">
        <v>147</v>
      </c>
      <c r="G142">
        <v>147</v>
      </c>
      <c r="H142" s="2">
        <v>1769</v>
      </c>
      <c r="I142" s="2">
        <v>1769</v>
      </c>
      <c r="J142">
        <v>8</v>
      </c>
      <c r="K142">
        <v>8</v>
      </c>
      <c r="L142" s="5"/>
      <c r="M142" s="5"/>
    </row>
    <row r="143" spans="1:13" ht="12.75">
      <c r="A143" s="1" t="s">
        <v>34</v>
      </c>
      <c r="D143">
        <v>293</v>
      </c>
      <c r="E143">
        <v>293</v>
      </c>
      <c r="J143">
        <v>9</v>
      </c>
      <c r="K143">
        <v>8</v>
      </c>
      <c r="L143" s="5"/>
      <c r="M143" s="5"/>
    </row>
    <row r="144" spans="1:13" ht="12.75">
      <c r="A144" s="1" t="s">
        <v>35</v>
      </c>
      <c r="L144" s="5"/>
      <c r="M144" s="5"/>
    </row>
    <row r="145" spans="1:13" ht="12.75">
      <c r="A145" s="1" t="s">
        <v>36</v>
      </c>
      <c r="D145">
        <v>114</v>
      </c>
      <c r="E145">
        <v>114</v>
      </c>
      <c r="F145">
        <v>9</v>
      </c>
      <c r="G145">
        <v>9</v>
      </c>
      <c r="H145">
        <v>3</v>
      </c>
      <c r="I145">
        <v>3</v>
      </c>
      <c r="J145">
        <v>4</v>
      </c>
      <c r="K145">
        <v>4</v>
      </c>
      <c r="L145" s="5"/>
      <c r="M145" s="5"/>
    </row>
    <row r="146" spans="1:13" ht="12.75">
      <c r="A146" s="1" t="s">
        <v>37</v>
      </c>
      <c r="J146">
        <v>118</v>
      </c>
      <c r="K146">
        <v>116</v>
      </c>
      <c r="L146" s="5"/>
      <c r="M146" s="5"/>
    </row>
    <row r="147" spans="1:13" ht="12.75">
      <c r="A147" s="1" t="s">
        <v>38</v>
      </c>
      <c r="D147">
        <v>55</v>
      </c>
      <c r="E147">
        <v>55</v>
      </c>
      <c r="J147">
        <v>1</v>
      </c>
      <c r="K147">
        <v>1</v>
      </c>
      <c r="L147" s="5"/>
      <c r="M147" s="5"/>
    </row>
    <row r="148" spans="1:13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5"/>
      <c r="M148" s="5"/>
    </row>
    <row r="150" spans="1:11" ht="12.75">
      <c r="A150" s="3"/>
      <c r="B150" s="3"/>
      <c r="C150" s="3"/>
      <c r="D150" s="19" t="s">
        <v>56</v>
      </c>
      <c r="E150" s="19"/>
      <c r="F150" s="3"/>
      <c r="G150" s="3"/>
      <c r="H150" s="3"/>
      <c r="I150" s="3"/>
      <c r="J150" s="3"/>
      <c r="K150" s="3"/>
    </row>
    <row r="151" spans="1:11" ht="12.75">
      <c r="A151" s="5"/>
      <c r="B151" s="18" t="s">
        <v>69</v>
      </c>
      <c r="C151" s="18"/>
      <c r="D151" s="18" t="s">
        <v>70</v>
      </c>
      <c r="E151" s="18"/>
      <c r="F151" s="18" t="s">
        <v>71</v>
      </c>
      <c r="G151" s="18"/>
      <c r="H151" s="18" t="s">
        <v>72</v>
      </c>
      <c r="I151" s="18"/>
      <c r="J151" s="18" t="s">
        <v>73</v>
      </c>
      <c r="K151" s="18"/>
    </row>
    <row r="152" spans="1:11" ht="12.75">
      <c r="A152" s="14" t="s">
        <v>0</v>
      </c>
      <c r="B152" s="15" t="s">
        <v>49</v>
      </c>
      <c r="C152" s="15" t="s">
        <v>50</v>
      </c>
      <c r="D152" s="15" t="s">
        <v>49</v>
      </c>
      <c r="E152" s="15" t="s">
        <v>50</v>
      </c>
      <c r="F152" s="15" t="s">
        <v>49</v>
      </c>
      <c r="G152" s="15" t="s">
        <v>50</v>
      </c>
      <c r="H152" s="15" t="s">
        <v>49</v>
      </c>
      <c r="I152" s="15" t="s">
        <v>50</v>
      </c>
      <c r="J152" s="15" t="s">
        <v>49</v>
      </c>
      <c r="K152" s="15" t="s">
        <v>50</v>
      </c>
    </row>
    <row r="153" ht="12.75">
      <c r="A153" s="1"/>
    </row>
    <row r="155" spans="1:11" ht="12.75">
      <c r="A155" s="8" t="s">
        <v>1</v>
      </c>
      <c r="B155" s="12">
        <f>+B157+B158</f>
        <v>28649</v>
      </c>
      <c r="C155" s="12">
        <f aca="true" t="shared" si="9" ref="C155:K155">+C157+C158</f>
        <v>27257</v>
      </c>
      <c r="D155" s="12">
        <f t="shared" si="9"/>
        <v>1791</v>
      </c>
      <c r="E155" s="12">
        <f t="shared" si="9"/>
        <v>1788</v>
      </c>
      <c r="F155" s="12">
        <f t="shared" si="9"/>
        <v>17115</v>
      </c>
      <c r="G155" s="12">
        <f t="shared" si="9"/>
        <v>16956</v>
      </c>
      <c r="H155" s="12">
        <f t="shared" si="9"/>
        <v>2666</v>
      </c>
      <c r="I155" s="12">
        <f t="shared" si="9"/>
        <v>2059</v>
      </c>
      <c r="J155" s="12">
        <f t="shared" si="9"/>
        <v>3997</v>
      </c>
      <c r="K155" s="12">
        <f t="shared" si="9"/>
        <v>1841</v>
      </c>
    </row>
    <row r="156" spans="1:11" ht="12.7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</row>
    <row r="157" spans="1:11" ht="12.75">
      <c r="A157" s="8" t="s">
        <v>2</v>
      </c>
      <c r="B157" s="12">
        <f>SUM(B160:B163)</f>
        <v>16393</v>
      </c>
      <c r="C157" s="12">
        <f aca="true" t="shared" si="10" ref="C157:K157">SUM(C160:C163)</f>
        <v>16393</v>
      </c>
      <c r="D157" s="12">
        <f t="shared" si="10"/>
        <v>463</v>
      </c>
      <c r="E157" s="12">
        <f t="shared" si="10"/>
        <v>463</v>
      </c>
      <c r="F157" s="12">
        <f t="shared" si="10"/>
        <v>11859</v>
      </c>
      <c r="G157" s="12">
        <f t="shared" si="10"/>
        <v>11859</v>
      </c>
      <c r="H157" s="12">
        <f t="shared" si="10"/>
        <v>1446</v>
      </c>
      <c r="I157" s="12">
        <f t="shared" si="10"/>
        <v>1446</v>
      </c>
      <c r="J157" s="12">
        <f t="shared" si="10"/>
        <v>1441</v>
      </c>
      <c r="K157" s="12">
        <f t="shared" si="10"/>
        <v>1441</v>
      </c>
    </row>
    <row r="158" spans="1:11" ht="12.75">
      <c r="A158" s="8" t="s">
        <v>3</v>
      </c>
      <c r="B158" s="12">
        <f>SUM(B165:B195)</f>
        <v>12256</v>
      </c>
      <c r="C158" s="12">
        <f aca="true" t="shared" si="11" ref="C158:K158">SUM(C165:C195)</f>
        <v>10864</v>
      </c>
      <c r="D158" s="12">
        <f t="shared" si="11"/>
        <v>1328</v>
      </c>
      <c r="E158" s="12">
        <f t="shared" si="11"/>
        <v>1325</v>
      </c>
      <c r="F158" s="12">
        <f t="shared" si="11"/>
        <v>5256</v>
      </c>
      <c r="G158" s="12">
        <f t="shared" si="11"/>
        <v>5097</v>
      </c>
      <c r="H158" s="12">
        <f t="shared" si="11"/>
        <v>1220</v>
      </c>
      <c r="I158" s="12">
        <f t="shared" si="11"/>
        <v>613</v>
      </c>
      <c r="J158" s="12">
        <f t="shared" si="11"/>
        <v>2556</v>
      </c>
      <c r="K158" s="12">
        <f t="shared" si="11"/>
        <v>400</v>
      </c>
    </row>
    <row r="160" spans="1:9" ht="12.75">
      <c r="A160" s="1" t="s">
        <v>4</v>
      </c>
      <c r="B160" s="2">
        <v>1034</v>
      </c>
      <c r="C160" s="2">
        <v>1034</v>
      </c>
      <c r="D160">
        <v>239</v>
      </c>
      <c r="E160">
        <v>239</v>
      </c>
      <c r="F160" s="2">
        <v>5257</v>
      </c>
      <c r="G160" s="2">
        <v>5257</v>
      </c>
      <c r="H160">
        <v>38</v>
      </c>
      <c r="I160">
        <v>38</v>
      </c>
    </row>
    <row r="161" spans="1:7" ht="12.75">
      <c r="A161" s="1" t="s">
        <v>5</v>
      </c>
      <c r="B161" s="2">
        <v>1316</v>
      </c>
      <c r="C161" s="2">
        <v>1316</v>
      </c>
      <c r="F161" s="2">
        <v>1524</v>
      </c>
      <c r="G161" s="2">
        <v>1524</v>
      </c>
    </row>
    <row r="162" spans="1:11" ht="12.75">
      <c r="A162" s="1" t="s">
        <v>6</v>
      </c>
      <c r="B162" s="2">
        <v>2131</v>
      </c>
      <c r="C162" s="2">
        <v>2131</v>
      </c>
      <c r="D162">
        <v>224</v>
      </c>
      <c r="E162">
        <v>224</v>
      </c>
      <c r="F162">
        <v>369</v>
      </c>
      <c r="G162">
        <v>369</v>
      </c>
      <c r="H162" s="2">
        <v>1408</v>
      </c>
      <c r="I162" s="2">
        <v>1408</v>
      </c>
      <c r="J162" s="2">
        <v>1441</v>
      </c>
      <c r="K162" s="2">
        <v>1441</v>
      </c>
    </row>
    <row r="163" spans="1:7" ht="12.75">
      <c r="A163" s="1" t="s">
        <v>7</v>
      </c>
      <c r="B163" s="2">
        <v>11912</v>
      </c>
      <c r="C163" s="2">
        <v>11912</v>
      </c>
      <c r="F163" s="2">
        <v>4709</v>
      </c>
      <c r="G163" s="2">
        <v>4709</v>
      </c>
    </row>
    <row r="165" spans="1:7" ht="12.75">
      <c r="A165" s="1" t="s">
        <v>8</v>
      </c>
      <c r="B165">
        <v>216</v>
      </c>
      <c r="C165">
        <v>216</v>
      </c>
      <c r="D165">
        <v>34</v>
      </c>
      <c r="E165">
        <v>34</v>
      </c>
      <c r="F165">
        <v>645</v>
      </c>
      <c r="G165">
        <v>645</v>
      </c>
    </row>
    <row r="166" spans="1:11" ht="12.75">
      <c r="A166" s="1" t="s">
        <v>9</v>
      </c>
      <c r="B166">
        <v>480</v>
      </c>
      <c r="C166">
        <v>480</v>
      </c>
      <c r="D166">
        <v>2</v>
      </c>
      <c r="E166">
        <v>2</v>
      </c>
      <c r="J166" s="2">
        <v>1779</v>
      </c>
      <c r="K166">
        <v>339</v>
      </c>
    </row>
    <row r="167" spans="1:3" ht="12.75">
      <c r="A167" s="1" t="s">
        <v>10</v>
      </c>
      <c r="B167">
        <v>163</v>
      </c>
      <c r="C167">
        <v>163</v>
      </c>
    </row>
    <row r="168" spans="1:3" ht="12.75">
      <c r="A168" s="1" t="s">
        <v>11</v>
      </c>
      <c r="B168">
        <v>23</v>
      </c>
      <c r="C168">
        <v>23</v>
      </c>
    </row>
    <row r="169" spans="1:5" ht="12.75">
      <c r="A169" s="1" t="s">
        <v>12</v>
      </c>
      <c r="B169">
        <v>134</v>
      </c>
      <c r="C169">
        <v>134</v>
      </c>
      <c r="D169">
        <v>15</v>
      </c>
      <c r="E169">
        <v>15</v>
      </c>
    </row>
    <row r="170" spans="1:7" ht="12.75">
      <c r="A170" s="1" t="s">
        <v>13</v>
      </c>
      <c r="B170">
        <v>351</v>
      </c>
      <c r="C170">
        <v>351</v>
      </c>
      <c r="D170">
        <v>96</v>
      </c>
      <c r="E170">
        <v>96</v>
      </c>
      <c r="F170">
        <v>506</v>
      </c>
      <c r="G170">
        <v>506</v>
      </c>
    </row>
    <row r="171" spans="1:3" ht="12.75">
      <c r="A171" s="1" t="s">
        <v>14</v>
      </c>
      <c r="B171">
        <v>232</v>
      </c>
      <c r="C171">
        <v>232</v>
      </c>
    </row>
    <row r="172" spans="1:7" ht="12.75">
      <c r="A172" s="1" t="s">
        <v>15</v>
      </c>
      <c r="B172">
        <v>368</v>
      </c>
      <c r="C172">
        <v>368</v>
      </c>
      <c r="D172">
        <v>2</v>
      </c>
      <c r="E172">
        <v>2</v>
      </c>
      <c r="F172">
        <v>1</v>
      </c>
      <c r="G172">
        <v>1</v>
      </c>
    </row>
    <row r="173" spans="1:5" ht="12.75">
      <c r="A173" s="1" t="s">
        <v>16</v>
      </c>
      <c r="B173">
        <v>606</v>
      </c>
      <c r="C173">
        <v>606</v>
      </c>
      <c r="D173">
        <v>82</v>
      </c>
      <c r="E173">
        <v>79</v>
      </c>
    </row>
    <row r="174" spans="1:11" ht="12.75">
      <c r="A174" s="1" t="s">
        <v>17</v>
      </c>
      <c r="B174">
        <v>275</v>
      </c>
      <c r="C174">
        <v>275</v>
      </c>
      <c r="D174">
        <v>20</v>
      </c>
      <c r="E174">
        <v>20</v>
      </c>
      <c r="F174">
        <v>633</v>
      </c>
      <c r="G174">
        <v>633</v>
      </c>
      <c r="J174">
        <v>2</v>
      </c>
      <c r="K174">
        <v>2</v>
      </c>
    </row>
    <row r="175" spans="1:3" ht="12.75">
      <c r="A175" s="1" t="s">
        <v>18</v>
      </c>
      <c r="B175">
        <v>557</v>
      </c>
      <c r="C175">
        <v>298</v>
      </c>
    </row>
    <row r="176" ht="12.75">
      <c r="A176" s="1" t="s">
        <v>19</v>
      </c>
    </row>
    <row r="177" spans="1:7" ht="12.75">
      <c r="A177" s="1" t="s">
        <v>20</v>
      </c>
      <c r="B177">
        <v>392</v>
      </c>
      <c r="C177">
        <v>392</v>
      </c>
      <c r="D177">
        <v>311</v>
      </c>
      <c r="E177">
        <v>311</v>
      </c>
      <c r="F177">
        <v>924</v>
      </c>
      <c r="G177">
        <v>924</v>
      </c>
    </row>
    <row r="178" spans="1:3" ht="12.75">
      <c r="A178" s="1" t="s">
        <v>21</v>
      </c>
      <c r="B178">
        <v>213</v>
      </c>
      <c r="C178">
        <v>213</v>
      </c>
    </row>
    <row r="179" spans="1:7" ht="12.75">
      <c r="A179" s="1" t="s">
        <v>22</v>
      </c>
      <c r="B179">
        <v>282</v>
      </c>
      <c r="C179">
        <v>282</v>
      </c>
      <c r="F179">
        <v>8</v>
      </c>
      <c r="G179">
        <v>8</v>
      </c>
    </row>
    <row r="180" spans="1:3" ht="12.75">
      <c r="A180" s="1" t="s">
        <v>23</v>
      </c>
      <c r="B180">
        <v>219</v>
      </c>
      <c r="C180">
        <v>219</v>
      </c>
    </row>
    <row r="181" spans="1:5" ht="12.75">
      <c r="A181" s="1" t="s">
        <v>24</v>
      </c>
      <c r="B181">
        <v>342</v>
      </c>
      <c r="C181">
        <v>342</v>
      </c>
      <c r="D181">
        <v>10</v>
      </c>
      <c r="E181">
        <v>10</v>
      </c>
    </row>
    <row r="182" spans="1:5" ht="12.75">
      <c r="A182" s="1" t="s">
        <v>25</v>
      </c>
      <c r="B182" s="2">
        <v>3468</v>
      </c>
      <c r="C182" s="2">
        <v>2406</v>
      </c>
      <c r="D182">
        <v>200</v>
      </c>
      <c r="E182">
        <v>200</v>
      </c>
    </row>
    <row r="183" spans="1:5" ht="12.75">
      <c r="A183" s="1" t="s">
        <v>26</v>
      </c>
      <c r="B183">
        <v>408</v>
      </c>
      <c r="C183">
        <v>408</v>
      </c>
      <c r="D183">
        <v>9</v>
      </c>
      <c r="E183">
        <v>9</v>
      </c>
    </row>
    <row r="184" spans="1:11" ht="12.75">
      <c r="A184" s="1" t="s">
        <v>27</v>
      </c>
      <c r="B184">
        <v>2</v>
      </c>
      <c r="C184">
        <v>2</v>
      </c>
      <c r="D184">
        <v>117</v>
      </c>
      <c r="E184">
        <v>117</v>
      </c>
      <c r="F184">
        <v>572</v>
      </c>
      <c r="G184">
        <v>572</v>
      </c>
      <c r="J184">
        <v>8</v>
      </c>
      <c r="K184">
        <v>8</v>
      </c>
    </row>
    <row r="185" spans="1:3" ht="12.75">
      <c r="A185" s="1" t="s">
        <v>28</v>
      </c>
      <c r="B185">
        <v>235</v>
      </c>
      <c r="C185">
        <v>172</v>
      </c>
    </row>
    <row r="186" spans="1:5" ht="12.75">
      <c r="A186" s="1" t="s">
        <v>29</v>
      </c>
      <c r="B186">
        <v>138</v>
      </c>
      <c r="C186">
        <v>138</v>
      </c>
      <c r="D186">
        <v>9</v>
      </c>
      <c r="E186">
        <v>9</v>
      </c>
    </row>
    <row r="187" spans="1:11" ht="12.75">
      <c r="A187" s="1" t="s">
        <v>30</v>
      </c>
      <c r="J187">
        <v>753</v>
      </c>
      <c r="K187">
        <v>37</v>
      </c>
    </row>
    <row r="188" spans="1:9" ht="12.75">
      <c r="A188" s="1" t="s">
        <v>31</v>
      </c>
      <c r="B188" s="2">
        <v>1040</v>
      </c>
      <c r="C188" s="2">
        <v>1040</v>
      </c>
      <c r="D188">
        <v>90</v>
      </c>
      <c r="E188">
        <v>90</v>
      </c>
      <c r="F188" s="2">
        <v>1366</v>
      </c>
      <c r="G188" s="2">
        <v>1207</v>
      </c>
      <c r="H188">
        <v>882</v>
      </c>
      <c r="I188">
        <v>275</v>
      </c>
    </row>
    <row r="189" spans="1:3" ht="12.75">
      <c r="A189" s="1" t="s">
        <v>32</v>
      </c>
      <c r="B189">
        <v>519</v>
      </c>
      <c r="C189">
        <v>519</v>
      </c>
    </row>
    <row r="190" spans="1:5" ht="12.75">
      <c r="A190" s="1" t="s">
        <v>33</v>
      </c>
      <c r="B190">
        <v>135</v>
      </c>
      <c r="C190">
        <v>135</v>
      </c>
      <c r="D190">
        <v>99</v>
      </c>
      <c r="E190">
        <v>99</v>
      </c>
    </row>
    <row r="191" spans="1:11" ht="12.75">
      <c r="A191" s="1" t="s">
        <v>34</v>
      </c>
      <c r="B191">
        <v>209</v>
      </c>
      <c r="C191">
        <v>201</v>
      </c>
      <c r="D191">
        <v>17</v>
      </c>
      <c r="E191">
        <v>17</v>
      </c>
      <c r="H191">
        <v>301</v>
      </c>
      <c r="I191">
        <v>301</v>
      </c>
      <c r="J191">
        <v>14</v>
      </c>
      <c r="K191">
        <v>14</v>
      </c>
    </row>
    <row r="192" spans="1:3" ht="12.75">
      <c r="A192" s="1" t="s">
        <v>35</v>
      </c>
      <c r="B192">
        <v>214</v>
      </c>
      <c r="C192">
        <v>214</v>
      </c>
    </row>
    <row r="193" spans="1:9" ht="12.75">
      <c r="A193" s="1" t="s">
        <v>36</v>
      </c>
      <c r="B193">
        <v>169</v>
      </c>
      <c r="C193">
        <v>169</v>
      </c>
      <c r="D193">
        <v>31</v>
      </c>
      <c r="E193">
        <v>31</v>
      </c>
      <c r="H193">
        <v>37</v>
      </c>
      <c r="I193">
        <v>37</v>
      </c>
    </row>
    <row r="194" spans="1:7" ht="12.75">
      <c r="A194" s="1" t="s">
        <v>37</v>
      </c>
      <c r="B194">
        <v>601</v>
      </c>
      <c r="C194">
        <v>601</v>
      </c>
      <c r="D194">
        <v>184</v>
      </c>
      <c r="E194">
        <v>184</v>
      </c>
      <c r="F194">
        <v>590</v>
      </c>
      <c r="G194">
        <v>590</v>
      </c>
    </row>
    <row r="195" spans="1:7" ht="12.75">
      <c r="A195" s="1" t="s">
        <v>38</v>
      </c>
      <c r="B195">
        <v>265</v>
      </c>
      <c r="C195">
        <v>265</v>
      </c>
      <c r="F195">
        <v>11</v>
      </c>
      <c r="G195">
        <v>11</v>
      </c>
    </row>
    <row r="196" spans="1:13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</row>
    <row r="198" spans="1:9" ht="12.75">
      <c r="A198" s="3"/>
      <c r="B198" s="17" t="s">
        <v>74</v>
      </c>
      <c r="C198" s="17"/>
      <c r="D198" s="17" t="s">
        <v>75</v>
      </c>
      <c r="E198" s="17"/>
      <c r="F198" s="17" t="s">
        <v>77</v>
      </c>
      <c r="G198" s="17"/>
      <c r="H198" s="17" t="s">
        <v>76</v>
      </c>
      <c r="I198" s="17"/>
    </row>
    <row r="199" spans="1:9" ht="12.75">
      <c r="A199" s="16" t="s">
        <v>0</v>
      </c>
      <c r="B199" s="15" t="s">
        <v>49</v>
      </c>
      <c r="C199" s="15" t="s">
        <v>50</v>
      </c>
      <c r="D199" s="15" t="s">
        <v>49</v>
      </c>
      <c r="E199" s="15" t="s">
        <v>50</v>
      </c>
      <c r="F199" s="15" t="s">
        <v>49</v>
      </c>
      <c r="G199" s="15" t="s">
        <v>50</v>
      </c>
      <c r="H199" s="15" t="s">
        <v>49</v>
      </c>
      <c r="I199" s="15" t="s">
        <v>50</v>
      </c>
    </row>
    <row r="200" ht="12.75">
      <c r="A200" s="1"/>
    </row>
    <row r="202" spans="1:9" ht="12.75">
      <c r="A202" s="8" t="s">
        <v>1</v>
      </c>
      <c r="B202" s="13">
        <f>+B204+B205</f>
        <v>544</v>
      </c>
      <c r="C202" s="13">
        <f aca="true" t="shared" si="12" ref="C202:I202">+C204+C205</f>
        <v>544</v>
      </c>
      <c r="D202" s="13">
        <f t="shared" si="12"/>
        <v>1200</v>
      </c>
      <c r="E202" s="13">
        <f t="shared" si="12"/>
        <v>1015</v>
      </c>
      <c r="F202" s="13">
        <f t="shared" si="12"/>
        <v>2537</v>
      </c>
      <c r="G202" s="13">
        <f t="shared" si="12"/>
        <v>1950</v>
      </c>
      <c r="H202" s="13">
        <f t="shared" si="12"/>
        <v>2151</v>
      </c>
      <c r="I202" s="13">
        <f t="shared" si="12"/>
        <v>2147</v>
      </c>
    </row>
    <row r="203" spans="1:9" ht="12.75">
      <c r="A203" s="4"/>
      <c r="B203" s="13"/>
      <c r="C203" s="13"/>
      <c r="D203" s="13"/>
      <c r="E203" s="13"/>
      <c r="F203" s="13"/>
      <c r="G203" s="13"/>
      <c r="H203" s="13"/>
      <c r="I203" s="13"/>
    </row>
    <row r="204" spans="1:9" ht="12.75">
      <c r="A204" s="8" t="s">
        <v>2</v>
      </c>
      <c r="B204" s="13">
        <f>SUM(B207:B210)</f>
        <v>9</v>
      </c>
      <c r="C204" s="13">
        <f aca="true" t="shared" si="13" ref="C204:I204">SUM(C207:C210)</f>
        <v>9</v>
      </c>
      <c r="D204" s="13">
        <f t="shared" si="13"/>
        <v>0</v>
      </c>
      <c r="E204" s="13">
        <f t="shared" si="13"/>
        <v>0</v>
      </c>
      <c r="F204" s="13">
        <f t="shared" si="13"/>
        <v>2533</v>
      </c>
      <c r="G204" s="13">
        <f t="shared" si="13"/>
        <v>1946</v>
      </c>
      <c r="H204" s="13">
        <f t="shared" si="13"/>
        <v>1624</v>
      </c>
      <c r="I204" s="13">
        <f t="shared" si="13"/>
        <v>1624</v>
      </c>
    </row>
    <row r="205" spans="1:9" ht="12.75">
      <c r="A205" s="8" t="s">
        <v>3</v>
      </c>
      <c r="B205" s="13">
        <f>SUM(B212:B242)</f>
        <v>535</v>
      </c>
      <c r="C205" s="13">
        <f aca="true" t="shared" si="14" ref="C205:I205">SUM(C212:C242)</f>
        <v>535</v>
      </c>
      <c r="D205" s="13">
        <f t="shared" si="14"/>
        <v>1200</v>
      </c>
      <c r="E205" s="13">
        <f t="shared" si="14"/>
        <v>1015</v>
      </c>
      <c r="F205" s="13">
        <f t="shared" si="14"/>
        <v>4</v>
      </c>
      <c r="G205" s="13">
        <f t="shared" si="14"/>
        <v>4</v>
      </c>
      <c r="H205" s="13">
        <f t="shared" si="14"/>
        <v>527</v>
      </c>
      <c r="I205" s="13">
        <f t="shared" si="14"/>
        <v>523</v>
      </c>
    </row>
    <row r="206" spans="2:9" ht="12.75">
      <c r="B206" s="9"/>
      <c r="C206" s="9"/>
      <c r="D206" s="9"/>
      <c r="E206" s="9"/>
      <c r="F206" s="9"/>
      <c r="G206" s="9"/>
      <c r="H206" s="9"/>
      <c r="I206" s="9"/>
    </row>
    <row r="207" spans="1:9" ht="12.75">
      <c r="A207" s="1" t="s">
        <v>4</v>
      </c>
      <c r="B207" s="9"/>
      <c r="C207" s="9"/>
      <c r="D207" s="9"/>
      <c r="E207" s="9"/>
      <c r="F207" s="9">
        <v>2533</v>
      </c>
      <c r="G207" s="9">
        <v>1946</v>
      </c>
      <c r="H207" s="9"/>
      <c r="I207" s="9"/>
    </row>
    <row r="208" spans="1:9" ht="12.75">
      <c r="A208" s="1" t="s">
        <v>5</v>
      </c>
      <c r="B208" s="9"/>
      <c r="C208" s="9"/>
      <c r="D208" s="9"/>
      <c r="E208" s="9"/>
      <c r="F208" s="9"/>
      <c r="G208" s="9"/>
      <c r="H208" s="9"/>
      <c r="I208" s="9"/>
    </row>
    <row r="209" spans="1:9" ht="12.75">
      <c r="A209" s="1" t="s">
        <v>6</v>
      </c>
      <c r="B209" s="9">
        <v>9</v>
      </c>
      <c r="C209" s="9">
        <v>9</v>
      </c>
      <c r="D209" s="9"/>
      <c r="E209" s="9"/>
      <c r="F209" s="9"/>
      <c r="G209" s="9"/>
      <c r="H209" s="9"/>
      <c r="I209" s="9"/>
    </row>
    <row r="210" spans="1:9" ht="12.75">
      <c r="A210" s="1" t="s">
        <v>7</v>
      </c>
      <c r="B210" s="9"/>
      <c r="C210" s="9"/>
      <c r="D210" s="9"/>
      <c r="E210" s="9"/>
      <c r="F210" s="9"/>
      <c r="G210" s="9"/>
      <c r="H210" s="9">
        <v>1624</v>
      </c>
      <c r="I210" s="9">
        <v>1624</v>
      </c>
    </row>
    <row r="211" spans="2:9" ht="12.75">
      <c r="B211" s="9"/>
      <c r="C211" s="9"/>
      <c r="D211" s="9"/>
      <c r="E211" s="9"/>
      <c r="F211" s="9"/>
      <c r="G211" s="9"/>
      <c r="H211" s="9"/>
      <c r="I211" s="9"/>
    </row>
    <row r="212" spans="1:9" ht="12.75">
      <c r="A212" s="1" t="s">
        <v>8</v>
      </c>
      <c r="B212" s="9"/>
      <c r="C212" s="9"/>
      <c r="D212" s="9">
        <v>3</v>
      </c>
      <c r="E212" s="9">
        <v>3</v>
      </c>
      <c r="F212" s="9"/>
      <c r="G212" s="9"/>
      <c r="H212" s="9"/>
      <c r="I212" s="9"/>
    </row>
    <row r="213" spans="1:9" ht="12.75">
      <c r="A213" s="1" t="s">
        <v>9</v>
      </c>
      <c r="B213" s="9"/>
      <c r="C213" s="9"/>
      <c r="D213" s="9"/>
      <c r="E213" s="9"/>
      <c r="F213" s="9"/>
      <c r="G213" s="9"/>
      <c r="H213" s="9"/>
      <c r="I213" s="9"/>
    </row>
    <row r="214" spans="1:9" ht="12.75">
      <c r="A214" s="1" t="s">
        <v>10</v>
      </c>
      <c r="B214" s="9"/>
      <c r="C214" s="9"/>
      <c r="D214" s="9"/>
      <c r="E214" s="9"/>
      <c r="F214" s="9"/>
      <c r="G214" s="9"/>
      <c r="H214" s="9"/>
      <c r="I214" s="9"/>
    </row>
    <row r="215" spans="1:9" ht="12.75">
      <c r="A215" s="1" t="s">
        <v>11</v>
      </c>
      <c r="B215" s="9"/>
      <c r="C215" s="9"/>
      <c r="D215" s="9"/>
      <c r="E215" s="9"/>
      <c r="F215" s="9"/>
      <c r="G215" s="9"/>
      <c r="H215" s="9"/>
      <c r="I215" s="9"/>
    </row>
    <row r="216" spans="1:9" ht="12.75">
      <c r="A216" s="1" t="s">
        <v>12</v>
      </c>
      <c r="B216" s="9"/>
      <c r="C216" s="9"/>
      <c r="D216" s="9">
        <v>7</v>
      </c>
      <c r="E216" s="9">
        <v>7</v>
      </c>
      <c r="F216" s="9"/>
      <c r="G216" s="9"/>
      <c r="H216" s="9">
        <v>9</v>
      </c>
      <c r="I216" s="9">
        <v>9</v>
      </c>
    </row>
    <row r="217" spans="1:9" ht="12.75">
      <c r="A217" s="1" t="s">
        <v>13</v>
      </c>
      <c r="B217" s="9">
        <v>6</v>
      </c>
      <c r="C217" s="9">
        <v>6</v>
      </c>
      <c r="D217" s="9">
        <v>51</v>
      </c>
      <c r="E217" s="9">
        <v>51</v>
      </c>
      <c r="F217" s="9"/>
      <c r="G217" s="9"/>
      <c r="H217" s="9"/>
      <c r="I217" s="9"/>
    </row>
    <row r="218" spans="1:9" ht="12.75">
      <c r="A218" s="1" t="s">
        <v>14</v>
      </c>
      <c r="B218" s="9"/>
      <c r="C218" s="9"/>
      <c r="D218" s="9"/>
      <c r="E218" s="9"/>
      <c r="F218" s="9"/>
      <c r="G218" s="9"/>
      <c r="H218" s="9"/>
      <c r="I218" s="9"/>
    </row>
    <row r="219" spans="1:9" ht="12.75">
      <c r="A219" s="1" t="s">
        <v>15</v>
      </c>
      <c r="B219" s="9"/>
      <c r="C219" s="9"/>
      <c r="D219" s="9">
        <v>38</v>
      </c>
      <c r="E219" s="9">
        <v>38</v>
      </c>
      <c r="F219" s="9"/>
      <c r="G219" s="9"/>
      <c r="H219" s="9"/>
      <c r="I219" s="9"/>
    </row>
    <row r="220" spans="1:9" ht="12.75">
      <c r="A220" s="1" t="s">
        <v>16</v>
      </c>
      <c r="B220" s="9">
        <v>59</v>
      </c>
      <c r="C220" s="9">
        <v>59</v>
      </c>
      <c r="D220" s="9">
        <v>48</v>
      </c>
      <c r="E220" s="9">
        <v>48</v>
      </c>
      <c r="F220" s="9"/>
      <c r="G220" s="9"/>
      <c r="H220" s="9"/>
      <c r="I220" s="9"/>
    </row>
    <row r="221" spans="1:9" ht="12.75">
      <c r="A221" s="1" t="s">
        <v>17</v>
      </c>
      <c r="B221" s="9">
        <v>75</v>
      </c>
      <c r="C221" s="9">
        <v>75</v>
      </c>
      <c r="D221" s="9">
        <v>110</v>
      </c>
      <c r="E221" s="9">
        <v>110</v>
      </c>
      <c r="F221" s="9"/>
      <c r="G221" s="9"/>
      <c r="H221" s="9"/>
      <c r="I221" s="9"/>
    </row>
    <row r="222" spans="1:9" ht="12.75">
      <c r="A222" s="1" t="s">
        <v>18</v>
      </c>
      <c r="B222" s="9"/>
      <c r="C222" s="9"/>
      <c r="D222" s="9"/>
      <c r="E222" s="9"/>
      <c r="F222" s="9"/>
      <c r="G222" s="9"/>
      <c r="H222" s="9"/>
      <c r="I222" s="9"/>
    </row>
    <row r="223" spans="1:9" ht="12.75">
      <c r="A223" s="1" t="s">
        <v>19</v>
      </c>
      <c r="B223" s="9"/>
      <c r="C223" s="9"/>
      <c r="D223" s="9"/>
      <c r="E223" s="9"/>
      <c r="F223" s="9"/>
      <c r="G223" s="9"/>
      <c r="H223" s="9"/>
      <c r="I223" s="9"/>
    </row>
    <row r="224" spans="1:9" ht="12.75">
      <c r="A224" s="1" t="s">
        <v>20</v>
      </c>
      <c r="B224" s="9"/>
      <c r="C224" s="9"/>
      <c r="D224" s="9">
        <v>439</v>
      </c>
      <c r="E224" s="9">
        <v>273</v>
      </c>
      <c r="F224" s="9"/>
      <c r="G224" s="9"/>
      <c r="H224" s="9"/>
      <c r="I224" s="9"/>
    </row>
    <row r="225" spans="1:9" ht="12.75">
      <c r="A225" s="1" t="s">
        <v>21</v>
      </c>
      <c r="B225" s="9"/>
      <c r="C225" s="9"/>
      <c r="D225" s="9"/>
      <c r="E225" s="9"/>
      <c r="F225" s="9"/>
      <c r="G225" s="9"/>
      <c r="H225" s="9"/>
      <c r="I225" s="9"/>
    </row>
    <row r="226" spans="1:9" ht="12.75">
      <c r="A226" s="1" t="s">
        <v>22</v>
      </c>
      <c r="B226" s="9">
        <v>5</v>
      </c>
      <c r="C226" s="9">
        <v>5</v>
      </c>
      <c r="D226" s="9">
        <v>20</v>
      </c>
      <c r="E226" s="9">
        <v>20</v>
      </c>
      <c r="F226" s="9"/>
      <c r="G226" s="9"/>
      <c r="H226" s="9"/>
      <c r="I226" s="9"/>
    </row>
    <row r="227" spans="1:9" ht="12.75">
      <c r="A227" s="1" t="s">
        <v>23</v>
      </c>
      <c r="B227" s="9"/>
      <c r="C227" s="9"/>
      <c r="D227" s="9"/>
      <c r="E227" s="9"/>
      <c r="F227" s="9"/>
      <c r="G227" s="9"/>
      <c r="H227" s="9"/>
      <c r="I227" s="9"/>
    </row>
    <row r="228" spans="1:9" ht="12.75">
      <c r="A228" s="1" t="s">
        <v>24</v>
      </c>
      <c r="B228" s="9"/>
      <c r="C228" s="9"/>
      <c r="D228" s="9">
        <v>22</v>
      </c>
      <c r="E228" s="9">
        <v>21</v>
      </c>
      <c r="F228" s="9"/>
      <c r="G228" s="9"/>
      <c r="H228" s="9"/>
      <c r="I228" s="9"/>
    </row>
    <row r="229" spans="1:9" ht="12.75">
      <c r="A229" s="1" t="s">
        <v>25</v>
      </c>
      <c r="B229" s="9"/>
      <c r="C229" s="9"/>
      <c r="D229" s="9"/>
      <c r="E229" s="9"/>
      <c r="F229" s="9"/>
      <c r="G229" s="9"/>
      <c r="H229" s="9">
        <v>204</v>
      </c>
      <c r="I229" s="9">
        <v>204</v>
      </c>
    </row>
    <row r="230" spans="1:9" ht="12.75">
      <c r="A230" s="1" t="s">
        <v>26</v>
      </c>
      <c r="B230" s="9">
        <v>256</v>
      </c>
      <c r="C230" s="9">
        <v>256</v>
      </c>
      <c r="D230" s="9">
        <v>49</v>
      </c>
      <c r="E230" s="9">
        <v>49</v>
      </c>
      <c r="F230" s="9"/>
      <c r="G230" s="9"/>
      <c r="H230" s="9"/>
      <c r="I230" s="9"/>
    </row>
    <row r="231" spans="1:9" ht="12.75">
      <c r="A231" s="1" t="s">
        <v>27</v>
      </c>
      <c r="B231" s="9"/>
      <c r="C231" s="9"/>
      <c r="D231" s="9">
        <v>89</v>
      </c>
      <c r="E231" s="9">
        <v>80</v>
      </c>
      <c r="F231" s="9"/>
      <c r="G231" s="9"/>
      <c r="H231" s="9">
        <v>46</v>
      </c>
      <c r="I231" s="9">
        <v>46</v>
      </c>
    </row>
    <row r="232" spans="1:9" ht="12.75">
      <c r="A232" s="1" t="s">
        <v>28</v>
      </c>
      <c r="B232" s="9"/>
      <c r="C232" s="9"/>
      <c r="D232" s="9"/>
      <c r="E232" s="9"/>
      <c r="F232" s="9"/>
      <c r="G232" s="9"/>
      <c r="H232" s="9"/>
      <c r="I232" s="9"/>
    </row>
    <row r="233" spans="1:9" ht="12.75">
      <c r="A233" s="1" t="s">
        <v>29</v>
      </c>
      <c r="B233" s="9"/>
      <c r="C233" s="9"/>
      <c r="D233" s="9"/>
      <c r="E233" s="9"/>
      <c r="F233" s="9"/>
      <c r="G233" s="9"/>
      <c r="H233" s="9"/>
      <c r="I233" s="9"/>
    </row>
    <row r="234" spans="1:9" ht="12.75">
      <c r="A234" s="1" t="s">
        <v>30</v>
      </c>
      <c r="B234" s="9">
        <v>2</v>
      </c>
      <c r="C234" s="9">
        <v>2</v>
      </c>
      <c r="D234" s="9">
        <v>2</v>
      </c>
      <c r="E234" s="9">
        <v>2</v>
      </c>
      <c r="F234" s="9"/>
      <c r="G234" s="9"/>
      <c r="H234" s="9"/>
      <c r="I234" s="9"/>
    </row>
    <row r="235" spans="1:9" ht="12.75">
      <c r="A235" s="1" t="s">
        <v>31</v>
      </c>
      <c r="B235" s="9">
        <v>97</v>
      </c>
      <c r="C235" s="9">
        <v>97</v>
      </c>
      <c r="D235" s="9">
        <v>128</v>
      </c>
      <c r="E235" s="9">
        <v>128</v>
      </c>
      <c r="F235" s="9"/>
      <c r="G235" s="9"/>
      <c r="H235" s="9">
        <v>94</v>
      </c>
      <c r="I235" s="9">
        <v>94</v>
      </c>
    </row>
    <row r="236" spans="1:9" ht="12.75">
      <c r="A236" s="1" t="s">
        <v>32</v>
      </c>
      <c r="B236" s="9"/>
      <c r="C236" s="9"/>
      <c r="D236" s="9"/>
      <c r="E236" s="9"/>
      <c r="F236" s="9"/>
      <c r="G236" s="9"/>
      <c r="H236" s="9"/>
      <c r="I236" s="9"/>
    </row>
    <row r="237" spans="1:9" ht="12.75">
      <c r="A237" s="1" t="s">
        <v>33</v>
      </c>
      <c r="B237" s="9"/>
      <c r="C237" s="9"/>
      <c r="D237" s="9"/>
      <c r="E237" s="9"/>
      <c r="F237" s="9"/>
      <c r="G237" s="9"/>
      <c r="H237" s="9"/>
      <c r="I237" s="9"/>
    </row>
    <row r="238" spans="1:9" ht="12.75">
      <c r="A238" s="1" t="s">
        <v>34</v>
      </c>
      <c r="B238" s="9">
        <v>6</v>
      </c>
      <c r="C238" s="9">
        <v>6</v>
      </c>
      <c r="D238" s="9">
        <v>111</v>
      </c>
      <c r="E238" s="9">
        <v>102</v>
      </c>
      <c r="F238" s="9">
        <v>1</v>
      </c>
      <c r="G238" s="9">
        <v>1</v>
      </c>
      <c r="H238" s="9">
        <v>32</v>
      </c>
      <c r="I238" s="9">
        <v>32</v>
      </c>
    </row>
    <row r="239" spans="1:9" ht="12.75">
      <c r="A239" s="1" t="s">
        <v>35</v>
      </c>
      <c r="B239" s="9"/>
      <c r="C239" s="9"/>
      <c r="D239" s="9"/>
      <c r="E239" s="9"/>
      <c r="F239" s="9"/>
      <c r="G239" s="9"/>
      <c r="H239" s="9"/>
      <c r="I239" s="9"/>
    </row>
    <row r="240" spans="1:9" ht="12.75">
      <c r="A240" s="1" t="s">
        <v>36</v>
      </c>
      <c r="B240" s="9">
        <v>29</v>
      </c>
      <c r="C240" s="9">
        <v>29</v>
      </c>
      <c r="D240" s="9">
        <v>81</v>
      </c>
      <c r="E240" s="9">
        <v>81</v>
      </c>
      <c r="F240" s="9">
        <v>3</v>
      </c>
      <c r="G240" s="9">
        <v>3</v>
      </c>
      <c r="H240" s="9">
        <v>30</v>
      </c>
      <c r="I240" s="9">
        <v>30</v>
      </c>
    </row>
    <row r="241" spans="1:9" ht="12.75">
      <c r="A241" s="1" t="s">
        <v>37</v>
      </c>
      <c r="B241" s="9"/>
      <c r="C241" s="9"/>
      <c r="D241" s="9"/>
      <c r="E241" s="9"/>
      <c r="F241" s="9"/>
      <c r="G241" s="9"/>
      <c r="H241" s="9">
        <v>112</v>
      </c>
      <c r="I241" s="9">
        <v>108</v>
      </c>
    </row>
    <row r="242" spans="1:5" ht="12.75">
      <c r="A242" s="1" t="s">
        <v>38</v>
      </c>
      <c r="D242">
        <v>2</v>
      </c>
      <c r="E242">
        <v>2</v>
      </c>
    </row>
    <row r="243" spans="1:13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</row>
    <row r="244" ht="12.75">
      <c r="A244" s="1"/>
    </row>
  </sheetData>
  <mergeCells count="40">
    <mergeCell ref="B6:C6"/>
    <mergeCell ref="D6:E6"/>
    <mergeCell ref="F5:G5"/>
    <mergeCell ref="F6:G6"/>
    <mergeCell ref="H6:I6"/>
    <mergeCell ref="J6:K6"/>
    <mergeCell ref="J5:K5"/>
    <mergeCell ref="L5:M5"/>
    <mergeCell ref="L6:M6"/>
    <mergeCell ref="A1:M1"/>
    <mergeCell ref="A3:M3"/>
    <mergeCell ref="J55:K55"/>
    <mergeCell ref="J54:K54"/>
    <mergeCell ref="L55:M55"/>
    <mergeCell ref="H55:I55"/>
    <mergeCell ref="H54:I54"/>
    <mergeCell ref="F54:G54"/>
    <mergeCell ref="F55:G55"/>
    <mergeCell ref="D55:E55"/>
    <mergeCell ref="B55:C55"/>
    <mergeCell ref="B54:C54"/>
    <mergeCell ref="L103:M103"/>
    <mergeCell ref="J102:K102"/>
    <mergeCell ref="J103:K103"/>
    <mergeCell ref="H102:I102"/>
    <mergeCell ref="H103:I103"/>
    <mergeCell ref="F102:G102"/>
    <mergeCell ref="F103:G103"/>
    <mergeCell ref="D103:E103"/>
    <mergeCell ref="B103:C103"/>
    <mergeCell ref="J151:K151"/>
    <mergeCell ref="H151:I151"/>
    <mergeCell ref="F151:G151"/>
    <mergeCell ref="D150:E150"/>
    <mergeCell ref="D151:E151"/>
    <mergeCell ref="B151:C151"/>
    <mergeCell ref="B198:C198"/>
    <mergeCell ref="D198:E198"/>
    <mergeCell ref="F198:G198"/>
    <mergeCell ref="H198:I198"/>
  </mergeCells>
  <printOptions/>
  <pageMargins left="0.984251968503937" right="0" top="0" bottom="0" header="0" footer="0"/>
  <pageSetup horizontalDpi="300" verticalDpi="300" orientation="landscape" scale="75" r:id="rId1"/>
  <rowBreaks count="4" manualBreakCount="4">
    <brk id="52" max="255" man="1"/>
    <brk id="100" max="255" man="1"/>
    <brk id="148" max="255" man="1"/>
    <brk id="19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2005-02-08T23:29:47Z</cp:lastPrinted>
  <dcterms:created xsi:type="dcterms:W3CDTF">2004-01-28T00:13:15Z</dcterms:created>
  <dcterms:modified xsi:type="dcterms:W3CDTF">2005-05-25T19:02:09Z</dcterms:modified>
  <cp:category/>
  <cp:version/>
  <cp:contentType/>
  <cp:contentStatus/>
</cp:coreProperties>
</file>