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301" sheetId="1" r:id="rId1"/>
  </sheets>
  <definedNames>
    <definedName name="_Key1" hidden="1">'CUAD1301'!$B$14:$B$44</definedName>
    <definedName name="_Order1" hidden="1">255</definedName>
    <definedName name="_Regression_Int" localSheetId="0" hidden="1">1</definedName>
    <definedName name="A_IMPRESIÓN_IM">'CUAD1301'!$A$1:$T$48</definedName>
    <definedName name="_xlnm.Print_Area" localSheetId="0">'CUAD1301'!$A$1:$J$58</definedName>
    <definedName name="Imprimir_área_IM" localSheetId="0">'CUAD1301'!$A$1:$K$48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<sst xmlns="http://schemas.openxmlformats.org/spreadsheetml/2006/main" count="44" uniqueCount="43">
  <si>
    <t xml:space="preserve">        13. 1  PERSONAL DEL ISSSTE EN NOMINA SEGUN TIPO DE NOMBRAMIENTO POR ENTIDAD FEDERATIVA (+).</t>
  </si>
  <si>
    <t>ENTIDAD</t>
  </si>
  <si>
    <t>T O T A L</t>
  </si>
  <si>
    <t xml:space="preserve">     BASE</t>
  </si>
  <si>
    <t>CONFIANZA</t>
  </si>
  <si>
    <t>RESIDENTES</t>
  </si>
  <si>
    <t>HONORARIOS</t>
  </si>
  <si>
    <t>BECARIOS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</si>
  <si>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</si>
  <si>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</si>
  <si>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</si>
  <si>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</si>
  <si>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</si>
  <si>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</si>
  <si>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</si>
  <si>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</si>
  <si>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</si>
  <si>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</si>
  <si>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</si>
  <si>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</si>
  <si>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</si>
  <si>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</si>
  <si>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</si>
  <si>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</si>
  <si>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</si>
  <si>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</si>
  <si>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</si>
  <si>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</si>
  <si>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</si>
  <si>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</si>
  <si>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</si>
  <si>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</si>
  <si>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</si>
  <si>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</si>
  <si>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</si>
  <si>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</si>
  <si>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</si>
  <si>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</si>
  <si>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</si>
  <si>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</si>
  <si>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</si>
  <si>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(+) INCLUYE PERSONAL DEL SISTEMA INTEGRAL DE TIENDAS Y FARMACIAS Y FOVISSSTE.</t>
  </si>
  <si>
    <t>ANUARIO ESTADISTICO 2000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</si>
</sst>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92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0.625" style="0" customWidth="1"/>
    <col min="3" max="3" width="11.625" style="0" customWidth="1"/>
    <col min="4" max="9" width="18.625" style="0" customWidth="1"/>
    <col min="10" max="10" width="8.625" style="0" customWidth="1"/>
    <col min="11" max="11" width="3.625" style="0" customWidth="1"/>
    <col min="12" max="14" width="7.625" style="0" customWidth="1"/>
    <col min="15" max="15" width="8.625" style="0" customWidth="1"/>
    <col min="16" max="16" width="7.625" style="0" customWidth="1"/>
    <col min="17" max="17" width="8.625" style="0" customWidth="1"/>
    <col min="18" max="18" width="7.625" style="0" customWidth="1"/>
    <col min="19" max="19" width="8.625" style="0" customWidth="1"/>
    <col min="20" max="20" width="7.625" style="0" customWidth="1"/>
  </cols>
  <sheetData>
    <row r="1" spans="1:10" ht="12.75">
      <c r="A1" s="2"/>
      <c r="B1" s="16" t="s">
        <v>42</v>
      </c>
      <c r="C1" s="16"/>
      <c r="D1" s="16"/>
      <c r="E1" s="16"/>
      <c r="F1" s="16"/>
      <c r="G1" s="16"/>
      <c r="H1" s="16"/>
      <c r="I1" s="16"/>
      <c r="J1" s="16"/>
    </row>
    <row r="2" spans="1:10" ht="12.75">
      <c r="A2" s="2"/>
      <c r="B2" s="2"/>
      <c r="C2" s="2"/>
      <c r="D2" s="2"/>
      <c r="E2" s="2"/>
      <c r="G2" s="2"/>
      <c r="H2" s="2"/>
      <c r="I2" s="2"/>
      <c r="J2" s="2"/>
    </row>
    <row r="3" spans="1:10" ht="12.75">
      <c r="A3" s="2"/>
      <c r="B3" s="16" t="s">
        <v>0</v>
      </c>
      <c r="C3" s="16"/>
      <c r="D3" s="16"/>
      <c r="E3" s="16"/>
      <c r="F3" s="16"/>
      <c r="G3" s="16"/>
      <c r="H3" s="16"/>
      <c r="I3" s="16"/>
      <c r="J3" s="16"/>
    </row>
    <row r="4" spans="1:10" ht="12.75">
      <c r="A4" s="2"/>
      <c r="B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8"/>
      <c r="C6" s="9"/>
      <c r="D6" s="9"/>
      <c r="E6" s="9"/>
      <c r="F6" s="9"/>
      <c r="G6" s="9"/>
      <c r="H6" s="9"/>
      <c r="I6" s="9"/>
      <c r="J6" s="9"/>
    </row>
    <row r="7" spans="1:14" ht="12.75">
      <c r="A7" s="2"/>
      <c r="B7" s="5" t="s">
        <v>1</v>
      </c>
      <c r="C7" s="4"/>
      <c r="D7" s="6" t="s">
        <v>2</v>
      </c>
      <c r="E7" s="7" t="s">
        <v>3</v>
      </c>
      <c r="F7" s="6" t="s">
        <v>4</v>
      </c>
      <c r="G7" s="7" t="s">
        <v>5</v>
      </c>
      <c r="H7" s="6" t="s">
        <v>6</v>
      </c>
      <c r="I7" s="7" t="s">
        <v>7</v>
      </c>
      <c r="J7" s="4"/>
      <c r="L7" s="1"/>
      <c r="N7" s="1"/>
    </row>
    <row r="8" spans="1:10" ht="12.75">
      <c r="A8" s="2"/>
      <c r="B8" s="8"/>
      <c r="C8" s="10"/>
      <c r="D8" s="9"/>
      <c r="E8" s="9"/>
      <c r="F8" s="9"/>
      <c r="G8" s="9"/>
      <c r="H8" s="9"/>
      <c r="I8" s="9"/>
      <c r="J8" s="9"/>
    </row>
    <row r="9" spans="1:23" ht="12.75">
      <c r="A9" s="2"/>
      <c r="B9" s="12" t="s">
        <v>2</v>
      </c>
      <c r="C9" s="13"/>
      <c r="D9" s="14">
        <f>SUM(E9:I9)</f>
        <v>91647</v>
      </c>
      <c r="E9" s="14">
        <f>+E11+E12</f>
        <v>68285</v>
      </c>
      <c r="F9" s="14">
        <f>+F11+F12</f>
        <v>17781</v>
      </c>
      <c r="G9" s="14">
        <f>+G11+G12</f>
        <v>1357</v>
      </c>
      <c r="H9" s="14">
        <f>+H11+H12</f>
        <v>2567</v>
      </c>
      <c r="I9" s="14">
        <f>+I11+I12</f>
        <v>1657</v>
      </c>
      <c r="J9" s="4"/>
      <c r="K9" s="1"/>
      <c r="L9" s="1"/>
      <c r="M9" s="1"/>
      <c r="N9" s="1"/>
      <c r="U9" s="1"/>
      <c r="V9" s="1"/>
      <c r="W9" s="1"/>
    </row>
    <row r="10" spans="1:23" ht="12.75">
      <c r="A10" s="2"/>
      <c r="B10" s="15"/>
      <c r="C10" s="13"/>
      <c r="D10" s="15"/>
      <c r="E10" s="15"/>
      <c r="F10" s="15"/>
      <c r="G10" s="15"/>
      <c r="H10" s="15"/>
      <c r="I10" s="15"/>
      <c r="J10" s="4"/>
      <c r="K10" s="1"/>
      <c r="L10" s="1"/>
      <c r="M10" s="1"/>
      <c r="N10" s="1"/>
      <c r="U10" s="1"/>
      <c r="V10" s="1"/>
      <c r="W10" s="1"/>
    </row>
    <row r="11" spans="1:23" ht="12.75">
      <c r="A11" s="2"/>
      <c r="B11" s="12" t="s">
        <v>8</v>
      </c>
      <c r="C11" s="13"/>
      <c r="D11" s="14">
        <f>SUM(E11:I11)</f>
        <v>33694</v>
      </c>
      <c r="E11" s="14">
        <v>24025</v>
      </c>
      <c r="F11" s="14">
        <v>7194</v>
      </c>
      <c r="G11" s="14">
        <v>1207</v>
      </c>
      <c r="H11" s="15">
        <v>900</v>
      </c>
      <c r="I11" s="15">
        <v>368</v>
      </c>
      <c r="J11" s="4"/>
      <c r="K11" s="1"/>
      <c r="L11" s="1"/>
      <c r="M11" s="1"/>
      <c r="N11" s="1"/>
      <c r="U11" s="1"/>
      <c r="V11" s="1"/>
      <c r="W11" s="1"/>
    </row>
    <row r="12" spans="1:23" ht="12.75">
      <c r="A12" s="2"/>
      <c r="B12" s="12" t="s">
        <v>9</v>
      </c>
      <c r="C12" s="13"/>
      <c r="D12" s="14">
        <f>SUM(E12:I12)</f>
        <v>57953</v>
      </c>
      <c r="E12" s="14">
        <f>SUM(E14:E44)</f>
        <v>44260</v>
      </c>
      <c r="F12" s="14">
        <f>SUM(F14:F44)</f>
        <v>10587</v>
      </c>
      <c r="G12" s="14">
        <f>SUM(G14:G44)</f>
        <v>150</v>
      </c>
      <c r="H12" s="14">
        <f>SUM(H14:H44)</f>
        <v>1667</v>
      </c>
      <c r="I12" s="14">
        <f>SUM(I14:I44)</f>
        <v>1289</v>
      </c>
      <c r="J12" s="4"/>
      <c r="K12" s="1"/>
      <c r="L12" s="1"/>
      <c r="M12" s="1"/>
      <c r="N12" s="1"/>
      <c r="U12" s="1"/>
      <c r="V12" s="1"/>
      <c r="W12" s="1"/>
    </row>
    <row r="13" spans="1:23" ht="12.75">
      <c r="A13" s="2"/>
      <c r="B13" s="2"/>
      <c r="C13" s="4"/>
      <c r="D13" s="2"/>
      <c r="E13" s="2"/>
      <c r="F13" s="2"/>
      <c r="G13" s="2"/>
      <c r="H13" s="2"/>
      <c r="I13" s="2"/>
      <c r="J13" s="4"/>
      <c r="K13" s="1"/>
      <c r="L13" s="1"/>
      <c r="M13" s="1"/>
      <c r="N13" s="1"/>
      <c r="U13" s="1"/>
      <c r="V13" s="1"/>
      <c r="W13" s="1"/>
    </row>
    <row r="14" spans="1:23" ht="12.75">
      <c r="A14" s="2"/>
      <c r="B14" s="3" t="s">
        <v>10</v>
      </c>
      <c r="C14" s="4"/>
      <c r="D14" s="11">
        <f>SUM(E14:I14)</f>
        <v>1044</v>
      </c>
      <c r="E14" s="2">
        <v>773</v>
      </c>
      <c r="F14" s="2">
        <v>224</v>
      </c>
      <c r="G14" s="2"/>
      <c r="H14" s="2">
        <v>10</v>
      </c>
      <c r="I14" s="2">
        <v>37</v>
      </c>
      <c r="J14" s="4"/>
      <c r="K14" s="1"/>
      <c r="L14" s="1"/>
      <c r="M14" s="1"/>
      <c r="N14" s="1"/>
      <c r="U14" s="1"/>
      <c r="V14" s="1"/>
      <c r="W14" s="1"/>
    </row>
    <row r="15" spans="1:23" ht="12.75">
      <c r="A15" s="2"/>
      <c r="B15" s="3" t="s">
        <v>11</v>
      </c>
      <c r="C15" s="4"/>
      <c r="D15" s="11">
        <f aca="true" t="shared" si="0" ref="D15:D44">SUM(E15:I15)</f>
        <v>1904</v>
      </c>
      <c r="E15" s="11">
        <v>1525</v>
      </c>
      <c r="F15" s="2">
        <v>283</v>
      </c>
      <c r="G15" s="2"/>
      <c r="H15" s="2">
        <v>61</v>
      </c>
      <c r="I15" s="2">
        <v>35</v>
      </c>
      <c r="J15" s="4"/>
      <c r="K15" s="1"/>
      <c r="L15" s="1"/>
      <c r="M15" s="1"/>
      <c r="N15" s="1"/>
      <c r="U15" s="1"/>
      <c r="V15" s="1"/>
      <c r="W15" s="1"/>
    </row>
    <row r="16" spans="1:23" ht="12.75">
      <c r="A16" s="2"/>
      <c r="B16" s="3" t="s">
        <v>12</v>
      </c>
      <c r="C16" s="4"/>
      <c r="D16" s="11">
        <f t="shared" si="0"/>
        <v>1161</v>
      </c>
      <c r="E16" s="2">
        <v>825</v>
      </c>
      <c r="F16" s="2">
        <v>233</v>
      </c>
      <c r="G16" s="2"/>
      <c r="H16" s="2">
        <v>88</v>
      </c>
      <c r="I16" s="2">
        <v>15</v>
      </c>
      <c r="J16" s="4"/>
      <c r="K16" s="1"/>
      <c r="L16" s="1"/>
      <c r="M16" s="1"/>
      <c r="N16" s="1"/>
      <c r="U16" s="1"/>
      <c r="V16" s="1"/>
      <c r="W16" s="1"/>
    </row>
    <row r="17" spans="1:23" ht="12.75">
      <c r="A17" s="2"/>
      <c r="B17" s="3" t="s">
        <v>13</v>
      </c>
      <c r="C17" s="4"/>
      <c r="D17" s="11">
        <f t="shared" si="0"/>
        <v>843</v>
      </c>
      <c r="E17" s="2">
        <v>592</v>
      </c>
      <c r="F17" s="2">
        <v>207</v>
      </c>
      <c r="G17" s="2"/>
      <c r="H17" s="2">
        <v>25</v>
      </c>
      <c r="I17" s="2">
        <v>19</v>
      </c>
      <c r="J17" s="4"/>
      <c r="K17" s="1"/>
      <c r="L17" s="1"/>
      <c r="M17" s="1"/>
      <c r="N17" s="1"/>
      <c r="U17" s="1"/>
      <c r="V17" s="1"/>
      <c r="W17" s="1"/>
    </row>
    <row r="18" spans="1:23" ht="12.75">
      <c r="A18" s="2"/>
      <c r="B18" s="3" t="s">
        <v>14</v>
      </c>
      <c r="C18" s="4"/>
      <c r="D18" s="11">
        <f t="shared" si="0"/>
        <v>2160</v>
      </c>
      <c r="E18" s="11">
        <v>1702</v>
      </c>
      <c r="F18" s="2">
        <v>393</v>
      </c>
      <c r="G18" s="2"/>
      <c r="H18" s="2">
        <v>16</v>
      </c>
      <c r="I18" s="2">
        <v>49</v>
      </c>
      <c r="J18" s="4"/>
      <c r="K18" s="1"/>
      <c r="L18" s="1"/>
      <c r="M18" s="1"/>
      <c r="N18" s="1"/>
      <c r="U18" s="1"/>
      <c r="V18" s="1"/>
      <c r="W18" s="1"/>
    </row>
    <row r="19" spans="1:23" ht="12.75">
      <c r="A19" s="2"/>
      <c r="B19" s="3" t="s">
        <v>15</v>
      </c>
      <c r="C19" s="4"/>
      <c r="D19" s="11">
        <f t="shared" si="0"/>
        <v>873</v>
      </c>
      <c r="E19" s="2">
        <v>602</v>
      </c>
      <c r="F19" s="2">
        <v>223</v>
      </c>
      <c r="G19" s="2"/>
      <c r="H19" s="2">
        <v>26</v>
      </c>
      <c r="I19" s="2">
        <v>22</v>
      </c>
      <c r="J19" s="4"/>
      <c r="K19" s="1"/>
      <c r="L19" s="1"/>
      <c r="M19" s="1"/>
      <c r="N19" s="1"/>
      <c r="U19" s="1"/>
      <c r="V19" s="1"/>
      <c r="W19" s="1"/>
    </row>
    <row r="20" spans="1:23" ht="12.75">
      <c r="A20" s="2"/>
      <c r="B20" s="3" t="s">
        <v>16</v>
      </c>
      <c r="C20" s="4"/>
      <c r="D20" s="11">
        <f t="shared" si="0"/>
        <v>1774</v>
      </c>
      <c r="E20" s="11">
        <v>1329</v>
      </c>
      <c r="F20" s="2">
        <v>324</v>
      </c>
      <c r="G20" s="2"/>
      <c r="H20" s="2">
        <v>74</v>
      </c>
      <c r="I20" s="2">
        <v>47</v>
      </c>
      <c r="J20" s="4"/>
      <c r="K20" s="1"/>
      <c r="L20" s="1"/>
      <c r="M20" s="1"/>
      <c r="N20" s="1"/>
      <c r="U20" s="1"/>
      <c r="V20" s="1"/>
      <c r="W20" s="1"/>
    </row>
    <row r="21" spans="1:23" ht="12.75">
      <c r="A21" s="2"/>
      <c r="B21" s="3" t="s">
        <v>17</v>
      </c>
      <c r="C21" s="4"/>
      <c r="D21" s="11">
        <f t="shared" si="0"/>
        <v>2208</v>
      </c>
      <c r="E21" s="11">
        <v>1648</v>
      </c>
      <c r="F21" s="2">
        <v>423</v>
      </c>
      <c r="G21" s="2"/>
      <c r="H21" s="2">
        <v>108</v>
      </c>
      <c r="I21" s="2">
        <v>29</v>
      </c>
      <c r="J21" s="4"/>
      <c r="K21" s="1"/>
      <c r="L21" s="1"/>
      <c r="M21" s="1"/>
      <c r="N21" s="1"/>
      <c r="U21" s="1"/>
      <c r="V21" s="1"/>
      <c r="W21" s="1"/>
    </row>
    <row r="22" spans="1:23" ht="12.75">
      <c r="A22" s="2"/>
      <c r="B22" s="3" t="s">
        <v>18</v>
      </c>
      <c r="C22" s="4"/>
      <c r="D22" s="11">
        <f t="shared" si="0"/>
        <v>1825</v>
      </c>
      <c r="E22" s="11">
        <v>1281</v>
      </c>
      <c r="F22" s="2">
        <v>378</v>
      </c>
      <c r="G22" s="2"/>
      <c r="H22" s="2">
        <v>113</v>
      </c>
      <c r="I22" s="2">
        <v>53</v>
      </c>
      <c r="J22" s="4"/>
      <c r="K22" s="1"/>
      <c r="L22" s="1"/>
      <c r="M22" s="1"/>
      <c r="N22" s="1"/>
      <c r="U22" s="1"/>
      <c r="V22" s="1"/>
      <c r="W22" s="1"/>
    </row>
    <row r="23" spans="1:23" ht="12.75">
      <c r="A23" s="2"/>
      <c r="B23" s="3" t="s">
        <v>19</v>
      </c>
      <c r="C23" s="4"/>
      <c r="D23" s="11">
        <f t="shared" si="0"/>
        <v>2649</v>
      </c>
      <c r="E23" s="11">
        <v>2100</v>
      </c>
      <c r="F23" s="2">
        <v>426</v>
      </c>
      <c r="G23" s="2"/>
      <c r="H23" s="2">
        <v>55</v>
      </c>
      <c r="I23" s="2">
        <v>68</v>
      </c>
      <c r="J23" s="4"/>
      <c r="K23" s="1"/>
      <c r="L23" s="1"/>
      <c r="M23" s="1"/>
      <c r="N23" s="1"/>
      <c r="U23" s="1"/>
      <c r="V23" s="1"/>
      <c r="W23" s="1"/>
    </row>
    <row r="24" spans="1:23" ht="12.75">
      <c r="A24" s="2"/>
      <c r="B24" s="3" t="s">
        <v>20</v>
      </c>
      <c r="C24" s="4"/>
      <c r="D24" s="11">
        <f t="shared" si="0"/>
        <v>2581</v>
      </c>
      <c r="E24" s="11">
        <v>1952</v>
      </c>
      <c r="F24" s="2">
        <v>514</v>
      </c>
      <c r="G24" s="2"/>
      <c r="H24" s="2">
        <v>45</v>
      </c>
      <c r="I24" s="2">
        <v>70</v>
      </c>
      <c r="J24" s="4"/>
      <c r="K24" s="1"/>
      <c r="L24" s="1"/>
      <c r="M24" s="1"/>
      <c r="N24" s="1"/>
      <c r="U24" s="1"/>
      <c r="V24" s="1"/>
      <c r="W24" s="1"/>
    </row>
    <row r="25" spans="1:23" ht="12.75">
      <c r="A25" s="2"/>
      <c r="B25" s="3" t="s">
        <v>21</v>
      </c>
      <c r="C25" s="4"/>
      <c r="D25" s="11">
        <f t="shared" si="0"/>
        <v>1538</v>
      </c>
      <c r="E25" s="11">
        <v>1109</v>
      </c>
      <c r="F25" s="2">
        <v>321</v>
      </c>
      <c r="G25" s="2"/>
      <c r="H25" s="2">
        <v>67</v>
      </c>
      <c r="I25" s="2">
        <v>41</v>
      </c>
      <c r="J25" s="4"/>
      <c r="K25" s="1"/>
      <c r="L25" s="1"/>
      <c r="M25" s="1"/>
      <c r="N25" s="1"/>
      <c r="U25" s="1"/>
      <c r="V25" s="1"/>
      <c r="W25" s="1"/>
    </row>
    <row r="26" spans="1:23" ht="12.75">
      <c r="A26" s="2"/>
      <c r="B26" s="3" t="s">
        <v>22</v>
      </c>
      <c r="C26" s="4"/>
      <c r="D26" s="11">
        <f t="shared" si="0"/>
        <v>2804</v>
      </c>
      <c r="E26" s="11">
        <v>2176</v>
      </c>
      <c r="F26" s="2">
        <v>437</v>
      </c>
      <c r="G26" s="2">
        <v>90</v>
      </c>
      <c r="H26" s="2">
        <v>53</v>
      </c>
      <c r="I26" s="2">
        <v>48</v>
      </c>
      <c r="J26" s="4"/>
      <c r="K26" s="1"/>
      <c r="L26" s="1"/>
      <c r="M26" s="1"/>
      <c r="N26" s="1"/>
      <c r="U26" s="1"/>
      <c r="V26" s="1"/>
      <c r="W26" s="1"/>
    </row>
    <row r="27" spans="1:23" ht="12.75">
      <c r="A27" s="2"/>
      <c r="B27" s="3" t="s">
        <v>23</v>
      </c>
      <c r="C27" s="4"/>
      <c r="D27" s="11">
        <f t="shared" si="0"/>
        <v>2409</v>
      </c>
      <c r="E27" s="11">
        <v>1800</v>
      </c>
      <c r="F27" s="2">
        <v>530</v>
      </c>
      <c r="G27" s="2"/>
      <c r="H27" s="2">
        <v>71</v>
      </c>
      <c r="I27" s="2">
        <v>8</v>
      </c>
      <c r="J27" s="4"/>
      <c r="K27" s="1"/>
      <c r="L27" s="1"/>
      <c r="M27" s="1"/>
      <c r="N27" s="1"/>
      <c r="U27" s="1"/>
      <c r="V27" s="1"/>
      <c r="W27" s="1"/>
    </row>
    <row r="28" spans="1:23" ht="12.75">
      <c r="A28" s="2"/>
      <c r="B28" s="3" t="s">
        <v>24</v>
      </c>
      <c r="C28" s="4"/>
      <c r="D28" s="11">
        <f t="shared" si="0"/>
        <v>2963</v>
      </c>
      <c r="E28" s="11">
        <v>2345</v>
      </c>
      <c r="F28" s="2">
        <v>440</v>
      </c>
      <c r="G28" s="2"/>
      <c r="H28" s="2">
        <v>78</v>
      </c>
      <c r="I28" s="2">
        <v>100</v>
      </c>
      <c r="J28" s="4"/>
      <c r="K28" s="1"/>
      <c r="L28" s="1"/>
      <c r="M28" s="1"/>
      <c r="N28" s="1"/>
      <c r="U28" s="1"/>
      <c r="V28" s="1"/>
      <c r="W28" s="1"/>
    </row>
    <row r="29" spans="1:23" ht="12.75">
      <c r="A29" s="2"/>
      <c r="B29" s="3" t="s">
        <v>25</v>
      </c>
      <c r="C29" s="4"/>
      <c r="D29" s="11">
        <f t="shared" si="0"/>
        <v>1838</v>
      </c>
      <c r="E29" s="11">
        <v>1434</v>
      </c>
      <c r="F29" s="2">
        <v>341</v>
      </c>
      <c r="G29" s="2"/>
      <c r="H29" s="2">
        <v>26</v>
      </c>
      <c r="I29" s="2">
        <v>37</v>
      </c>
      <c r="J29" s="4"/>
      <c r="K29" s="1"/>
      <c r="L29" s="1"/>
      <c r="M29" s="1"/>
      <c r="N29" s="1"/>
      <c r="U29" s="1"/>
      <c r="V29" s="1"/>
      <c r="W29" s="1"/>
    </row>
    <row r="30" spans="1:23" ht="12.75">
      <c r="A30" s="2"/>
      <c r="B30" s="3" t="s">
        <v>26</v>
      </c>
      <c r="C30" s="4"/>
      <c r="D30" s="11">
        <f t="shared" si="0"/>
        <v>1208</v>
      </c>
      <c r="E30" s="2">
        <v>899</v>
      </c>
      <c r="F30" s="2">
        <v>262</v>
      </c>
      <c r="G30" s="2"/>
      <c r="H30" s="2">
        <v>26</v>
      </c>
      <c r="I30" s="2">
        <v>21</v>
      </c>
      <c r="J30" s="4"/>
      <c r="K30" s="1"/>
      <c r="L30" s="1"/>
      <c r="M30" s="1"/>
      <c r="N30" s="1"/>
      <c r="U30" s="1"/>
      <c r="V30" s="1"/>
      <c r="W30" s="1"/>
    </row>
    <row r="31" spans="1:23" ht="12.75">
      <c r="A31" s="2"/>
      <c r="B31" s="3" t="s">
        <v>27</v>
      </c>
      <c r="C31" s="4"/>
      <c r="D31" s="11">
        <f t="shared" si="0"/>
        <v>2621</v>
      </c>
      <c r="E31" s="11">
        <v>2095</v>
      </c>
      <c r="F31" s="2">
        <v>398</v>
      </c>
      <c r="G31" s="2">
        <v>59</v>
      </c>
      <c r="H31" s="2">
        <v>32</v>
      </c>
      <c r="I31" s="2">
        <v>37</v>
      </c>
      <c r="J31" s="4"/>
      <c r="K31" s="1"/>
      <c r="L31" s="1"/>
      <c r="M31" s="1"/>
      <c r="N31" s="1"/>
      <c r="U31" s="1"/>
      <c r="V31" s="1"/>
      <c r="W31" s="1"/>
    </row>
    <row r="32" spans="1:23" ht="12.75">
      <c r="A32" s="2"/>
      <c r="B32" s="3" t="s">
        <v>28</v>
      </c>
      <c r="C32" s="4"/>
      <c r="D32" s="11">
        <f t="shared" si="0"/>
        <v>2156</v>
      </c>
      <c r="E32" s="11">
        <v>1626</v>
      </c>
      <c r="F32" s="2">
        <v>364</v>
      </c>
      <c r="G32" s="2"/>
      <c r="H32" s="2">
        <v>108</v>
      </c>
      <c r="I32" s="2">
        <v>58</v>
      </c>
      <c r="J32" s="4"/>
      <c r="K32" s="1"/>
      <c r="L32" s="1"/>
      <c r="M32" s="1"/>
      <c r="N32" s="1"/>
      <c r="U32" s="1"/>
      <c r="V32" s="1"/>
      <c r="W32" s="1"/>
    </row>
    <row r="33" spans="1:23" ht="12.75">
      <c r="A33" s="2"/>
      <c r="B33" s="3" t="s">
        <v>29</v>
      </c>
      <c r="C33" s="4"/>
      <c r="D33" s="11">
        <f t="shared" si="0"/>
        <v>2058</v>
      </c>
      <c r="E33" s="11">
        <v>1658</v>
      </c>
      <c r="F33" s="2">
        <v>324</v>
      </c>
      <c r="G33" s="2">
        <v>1</v>
      </c>
      <c r="H33" s="2">
        <v>27</v>
      </c>
      <c r="I33" s="2">
        <v>48</v>
      </c>
      <c r="J33" s="4"/>
      <c r="K33" s="1"/>
      <c r="L33" s="1"/>
      <c r="M33" s="1"/>
      <c r="N33" s="1"/>
      <c r="U33" s="1"/>
      <c r="V33" s="1"/>
      <c r="W33" s="1"/>
    </row>
    <row r="34" spans="1:23" ht="12.75">
      <c r="A34" s="2"/>
      <c r="B34" s="3" t="s">
        <v>30</v>
      </c>
      <c r="C34" s="4"/>
      <c r="D34" s="11">
        <f t="shared" si="0"/>
        <v>1005</v>
      </c>
      <c r="E34" s="2">
        <v>759</v>
      </c>
      <c r="F34" s="2">
        <v>197</v>
      </c>
      <c r="G34" s="2"/>
      <c r="H34" s="2">
        <v>22</v>
      </c>
      <c r="I34" s="2">
        <v>27</v>
      </c>
      <c r="J34" s="4"/>
      <c r="K34" s="1"/>
      <c r="L34" s="1"/>
      <c r="M34" s="1"/>
      <c r="N34" s="1"/>
      <c r="U34" s="1"/>
      <c r="V34" s="1"/>
      <c r="W34" s="1"/>
    </row>
    <row r="35" spans="1:23" ht="12.75">
      <c r="A35" s="2"/>
      <c r="B35" s="3" t="s">
        <v>31</v>
      </c>
      <c r="C35" s="4"/>
      <c r="D35" s="11">
        <f t="shared" si="0"/>
        <v>1066</v>
      </c>
      <c r="E35" s="2">
        <v>730</v>
      </c>
      <c r="F35" s="2">
        <v>282</v>
      </c>
      <c r="G35" s="2"/>
      <c r="H35" s="2">
        <v>46</v>
      </c>
      <c r="I35" s="2">
        <v>8</v>
      </c>
      <c r="J35" s="4"/>
      <c r="K35" s="1"/>
      <c r="L35" s="1"/>
      <c r="M35" s="1"/>
      <c r="N35" s="1"/>
      <c r="U35" s="1"/>
      <c r="V35" s="1"/>
      <c r="W35" s="1"/>
    </row>
    <row r="36" spans="1:23" ht="12.75">
      <c r="A36" s="2"/>
      <c r="B36" s="3" t="s">
        <v>32</v>
      </c>
      <c r="C36" s="4"/>
      <c r="D36" s="11">
        <f t="shared" si="0"/>
        <v>1509</v>
      </c>
      <c r="E36" s="11">
        <v>1163</v>
      </c>
      <c r="F36" s="2">
        <v>298</v>
      </c>
      <c r="G36" s="2"/>
      <c r="H36" s="2">
        <v>26</v>
      </c>
      <c r="I36" s="2">
        <v>22</v>
      </c>
      <c r="J36" s="4"/>
      <c r="K36" s="1"/>
      <c r="L36" s="1"/>
      <c r="M36" s="1"/>
      <c r="N36" s="1"/>
      <c r="U36" s="1"/>
      <c r="V36" s="1"/>
      <c r="W36" s="1"/>
    </row>
    <row r="37" spans="1:23" ht="12.75">
      <c r="A37" s="2"/>
      <c r="B37" s="3" t="s">
        <v>33</v>
      </c>
      <c r="C37" s="4"/>
      <c r="D37" s="11">
        <f t="shared" si="0"/>
        <v>2513</v>
      </c>
      <c r="E37" s="11">
        <v>1920</v>
      </c>
      <c r="F37" s="2">
        <v>432</v>
      </c>
      <c r="G37" s="2"/>
      <c r="H37" s="2">
        <v>91</v>
      </c>
      <c r="I37" s="2">
        <v>70</v>
      </c>
      <c r="J37" s="4"/>
      <c r="K37" s="1"/>
      <c r="L37" s="1"/>
      <c r="M37" s="1"/>
      <c r="N37" s="1"/>
      <c r="U37" s="1"/>
      <c r="V37" s="1"/>
      <c r="W37" s="1"/>
    </row>
    <row r="38" spans="1:23" ht="12.75">
      <c r="A38" s="2"/>
      <c r="B38" s="3" t="s">
        <v>34</v>
      </c>
      <c r="C38" s="4"/>
      <c r="D38" s="11">
        <f t="shared" si="0"/>
        <v>2167</v>
      </c>
      <c r="E38" s="11">
        <v>1736</v>
      </c>
      <c r="F38" s="2">
        <v>372</v>
      </c>
      <c r="G38" s="2"/>
      <c r="H38" s="2">
        <v>25</v>
      </c>
      <c r="I38" s="2">
        <v>34</v>
      </c>
      <c r="J38" s="4"/>
      <c r="K38" s="1"/>
      <c r="L38" s="1"/>
      <c r="M38" s="1"/>
      <c r="N38" s="1"/>
      <c r="U38" s="1"/>
      <c r="V38" s="1"/>
      <c r="W38" s="1"/>
    </row>
    <row r="39" spans="1:23" ht="12.75">
      <c r="A39" s="2"/>
      <c r="B39" s="3" t="s">
        <v>35</v>
      </c>
      <c r="C39" s="4"/>
      <c r="D39" s="11">
        <f t="shared" si="0"/>
        <v>1007</v>
      </c>
      <c r="E39" s="2">
        <v>691</v>
      </c>
      <c r="F39" s="2">
        <v>201</v>
      </c>
      <c r="G39" s="2"/>
      <c r="H39" s="2">
        <v>62</v>
      </c>
      <c r="I39" s="2">
        <v>53</v>
      </c>
      <c r="J39" s="4"/>
      <c r="K39" s="1"/>
      <c r="L39" s="1"/>
      <c r="M39" s="1"/>
      <c r="N39" s="1"/>
      <c r="U39" s="1"/>
      <c r="V39" s="1"/>
      <c r="W39" s="1"/>
    </row>
    <row r="40" spans="1:23" ht="12.75">
      <c r="A40" s="2"/>
      <c r="B40" s="3" t="s">
        <v>36</v>
      </c>
      <c r="C40" s="4"/>
      <c r="D40" s="11">
        <f t="shared" si="0"/>
        <v>3136</v>
      </c>
      <c r="E40" s="11">
        <v>2520</v>
      </c>
      <c r="F40" s="2">
        <v>474</v>
      </c>
      <c r="G40" s="2"/>
      <c r="H40" s="2">
        <v>41</v>
      </c>
      <c r="I40" s="2">
        <v>101</v>
      </c>
      <c r="J40" s="4"/>
      <c r="K40" s="1"/>
      <c r="L40" s="1"/>
      <c r="M40" s="1"/>
      <c r="N40" s="1"/>
      <c r="U40" s="1"/>
      <c r="V40" s="1"/>
      <c r="W40" s="1"/>
    </row>
    <row r="41" spans="1:23" ht="12.75">
      <c r="A41" s="2"/>
      <c r="B41" s="3" t="s">
        <v>37</v>
      </c>
      <c r="C41" s="4"/>
      <c r="D41" s="11">
        <f t="shared" si="0"/>
        <v>773</v>
      </c>
      <c r="E41" s="2">
        <v>531</v>
      </c>
      <c r="F41" s="2">
        <v>205</v>
      </c>
      <c r="G41" s="2"/>
      <c r="H41" s="2">
        <v>12</v>
      </c>
      <c r="I41" s="2">
        <v>25</v>
      </c>
      <c r="J41" s="4"/>
      <c r="K41" s="1"/>
      <c r="L41" s="1"/>
      <c r="M41" s="1"/>
      <c r="N41" s="1"/>
      <c r="U41" s="1"/>
      <c r="V41" s="1"/>
      <c r="W41" s="1"/>
    </row>
    <row r="42" spans="1:23" ht="12.75">
      <c r="A42" s="2"/>
      <c r="B42" s="3" t="s">
        <v>38</v>
      </c>
      <c r="C42" s="4"/>
      <c r="D42" s="11">
        <f t="shared" si="0"/>
        <v>3515</v>
      </c>
      <c r="E42" s="11">
        <v>2806</v>
      </c>
      <c r="F42" s="2">
        <v>560</v>
      </c>
      <c r="G42" s="2"/>
      <c r="H42" s="2">
        <v>109</v>
      </c>
      <c r="I42" s="2">
        <v>40</v>
      </c>
      <c r="J42" s="4"/>
      <c r="K42" s="1"/>
      <c r="L42" s="1"/>
      <c r="M42" s="1"/>
      <c r="N42" s="1"/>
      <c r="U42" s="1"/>
      <c r="V42" s="1"/>
      <c r="W42" s="1"/>
    </row>
    <row r="43" spans="1:23" ht="12.75">
      <c r="A43" s="2"/>
      <c r="B43" s="3" t="s">
        <v>39</v>
      </c>
      <c r="C43" s="4"/>
      <c r="D43" s="11">
        <f t="shared" si="0"/>
        <v>1482</v>
      </c>
      <c r="E43" s="11">
        <v>1113</v>
      </c>
      <c r="F43" s="2">
        <v>283</v>
      </c>
      <c r="G43" s="2"/>
      <c r="H43" s="2">
        <v>52</v>
      </c>
      <c r="I43" s="2">
        <v>34</v>
      </c>
      <c r="J43" s="4"/>
      <c r="K43" s="1"/>
      <c r="L43" s="1"/>
      <c r="M43" s="1"/>
      <c r="N43" s="1"/>
      <c r="U43" s="1"/>
      <c r="V43" s="1"/>
      <c r="W43" s="1"/>
    </row>
    <row r="44" spans="1:23" ht="12.75">
      <c r="A44" s="2"/>
      <c r="B44" s="3" t="s">
        <v>40</v>
      </c>
      <c r="C44" s="4"/>
      <c r="D44" s="11">
        <f t="shared" si="0"/>
        <v>1163</v>
      </c>
      <c r="E44" s="2">
        <v>820</v>
      </c>
      <c r="F44" s="2">
        <v>238</v>
      </c>
      <c r="G44" s="2"/>
      <c r="H44" s="2">
        <v>72</v>
      </c>
      <c r="I44" s="2">
        <v>33</v>
      </c>
      <c r="J44" s="4"/>
      <c r="K44" s="1"/>
      <c r="L44" s="1"/>
      <c r="M44" s="1"/>
      <c r="N44" s="1"/>
      <c r="U44" s="1"/>
      <c r="V44" s="1"/>
      <c r="W44" s="1"/>
    </row>
    <row r="45" spans="1:23" ht="12.75">
      <c r="A45" s="2"/>
      <c r="B45" s="8"/>
      <c r="C45" s="10"/>
      <c r="D45" s="10"/>
      <c r="E45" s="10"/>
      <c r="F45" s="10"/>
      <c r="G45" s="10"/>
      <c r="H45" s="9"/>
      <c r="I45" s="9"/>
      <c r="J45" s="1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"/>
      <c r="B46" s="3" t="s">
        <v>41</v>
      </c>
      <c r="C46" s="4"/>
      <c r="D46" s="4"/>
      <c r="E46" s="4"/>
      <c r="F46" s="4"/>
      <c r="G46" s="4"/>
      <c r="H46" s="4"/>
      <c r="I46" s="4"/>
      <c r="J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"/>
      <c r="B47" s="2"/>
      <c r="C47" s="4"/>
      <c r="D47" s="4"/>
      <c r="E47" s="4"/>
      <c r="F47" s="4"/>
      <c r="G47" s="4"/>
      <c r="H47" s="4"/>
      <c r="I47" s="4"/>
      <c r="J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"/>
      <c r="B48" s="2"/>
      <c r="C48" s="4"/>
      <c r="D48" s="4"/>
      <c r="E48" s="4"/>
      <c r="F48" s="4"/>
      <c r="G48" s="4"/>
      <c r="H48" s="4"/>
      <c r="I48" s="4"/>
      <c r="J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"/>
      <c r="B49" s="2"/>
      <c r="C49" s="4"/>
      <c r="D49" s="4"/>
      <c r="E49" s="4"/>
      <c r="F49" s="4"/>
      <c r="G49" s="4"/>
      <c r="H49" s="4"/>
      <c r="I49" s="4"/>
      <c r="J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"/>
      <c r="B50" s="2"/>
      <c r="C50" s="4"/>
      <c r="D50" s="4"/>
      <c r="E50" s="4"/>
      <c r="F50" s="4"/>
      <c r="G50" s="4"/>
      <c r="H50" s="4"/>
      <c r="I50" s="4"/>
      <c r="J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3:23" ht="1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 ht="1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3:23" ht="1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3:23" ht="1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3:23" ht="1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3:23" ht="1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3:23" ht="1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 ht="1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ht="1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3:23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3:23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3:23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3:23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3:23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3:23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3:23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3:23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3:23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3:23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3:23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3:23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3:23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3:23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3:23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3:23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3:23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11" ht="12">
      <c r="C192" s="1"/>
      <c r="D192" s="1"/>
      <c r="E192" s="1"/>
      <c r="F192" s="1"/>
      <c r="G192" s="1"/>
      <c r="H192" s="1"/>
      <c r="I192" s="1"/>
      <c r="J192" s="1"/>
      <c r="K192" s="1"/>
    </row>
  </sheetData>
  <mergeCells count="2">
    <mergeCell ref="B3:J3"/>
    <mergeCell ref="B1:J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2005-02-08T21:16:01Z</cp:lastPrinted>
  <dcterms:created xsi:type="dcterms:W3CDTF">2004-01-22T16:23:59Z</dcterms:created>
  <dcterms:modified xsi:type="dcterms:W3CDTF">2005-05-25T18:57:09Z</dcterms:modified>
  <cp:category/>
  <cp:version/>
  <cp:contentType/>
  <cp:contentStatus/>
</cp:coreProperties>
</file>